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ab" sheetId="1" r:id="rId1"/>
    <sheet name="prot Aseris" sheetId="2" r:id="rId2"/>
    <sheet name="prot Mustvees" sheetId="3" r:id="rId3"/>
  </sheets>
  <definedNames>
    <definedName name="_xlnm.Print_Area" localSheetId="1">'prot Aseris'!$A$1:$Q$56</definedName>
    <definedName name="_xlnm.Print_Area" localSheetId="0">'tab'!$A$1:$L$49</definedName>
  </definedNames>
  <calcPr fullCalcOnLoad="1"/>
</workbook>
</file>

<file path=xl/sharedStrings.xml><?xml version="1.0" encoding="utf-8"?>
<sst xmlns="http://schemas.openxmlformats.org/spreadsheetml/2006/main" count="714" uniqueCount="134">
  <si>
    <t>L A U A T E N N I S E S</t>
  </si>
  <si>
    <t>Koht</t>
  </si>
  <si>
    <t>EESTI 2008/2009 VÕISTKONDLIKUD MEISTRIVÕISTLUSED</t>
  </si>
  <si>
    <t>Jrk.</t>
  </si>
  <si>
    <t>Vôistkond</t>
  </si>
  <si>
    <t xml:space="preserve">Punkte </t>
  </si>
  <si>
    <t>ITTF kohtunik, Tallinn</t>
  </si>
  <si>
    <t>I VOOR</t>
  </si>
  <si>
    <t>1.game</t>
  </si>
  <si>
    <t>2.game</t>
  </si>
  <si>
    <t>3.game</t>
  </si>
  <si>
    <t>4.game</t>
  </si>
  <si>
    <t>5.game</t>
  </si>
  <si>
    <t>Games</t>
  </si>
  <si>
    <t>Score</t>
  </si>
  <si>
    <t>A</t>
  </si>
  <si>
    <t>Y</t>
  </si>
  <si>
    <t>B</t>
  </si>
  <si>
    <t>X</t>
  </si>
  <si>
    <t>C</t>
  </si>
  <si>
    <t>Z</t>
  </si>
  <si>
    <t>II VOOR</t>
  </si>
  <si>
    <t>III VOOR</t>
  </si>
  <si>
    <t>Aseri SK</t>
  </si>
  <si>
    <t>II  liiga</t>
  </si>
  <si>
    <t>1 - 4</t>
  </si>
  <si>
    <t>4 - 3</t>
  </si>
  <si>
    <t>4 - 1</t>
  </si>
  <si>
    <t>2 - 4</t>
  </si>
  <si>
    <t>0 - 4</t>
  </si>
  <si>
    <t>4 - 0</t>
  </si>
  <si>
    <t>3 - 4</t>
  </si>
  <si>
    <t>4 - 2</t>
  </si>
  <si>
    <t>IV mängupäev, Aseri, 04.aprill 2009.a.</t>
  </si>
  <si>
    <t>Viljandis, 18. oktoobril 2008</t>
  </si>
  <si>
    <t>II LIIGA</t>
  </si>
  <si>
    <t>Viljandi LTK Sakala II</t>
  </si>
  <si>
    <t>Kuressaare SK Anto</t>
  </si>
  <si>
    <t>Valga LTKK</t>
  </si>
  <si>
    <t>Maardu LTK III</t>
  </si>
  <si>
    <t>Aseri SK / FLEXA</t>
  </si>
  <si>
    <t>S-Jaani LTK Lehola</t>
  </si>
  <si>
    <t>Mustvee LTK</t>
  </si>
  <si>
    <t>Peakohtunik:</t>
  </si>
  <si>
    <t>Toomas Kookla</t>
  </si>
  <si>
    <t>Provodin Sergei</t>
  </si>
  <si>
    <t>Jemeldjazev Juri</t>
  </si>
  <si>
    <t>Verveiko Vladimir</t>
  </si>
  <si>
    <t>Bazarov Nikolai</t>
  </si>
  <si>
    <t>Varik Leho</t>
  </si>
  <si>
    <t>SK Anto</t>
  </si>
  <si>
    <t>Aseri SK II</t>
  </si>
  <si>
    <t>Krall Allan</t>
  </si>
  <si>
    <t>Pogorelski Sergei</t>
  </si>
  <si>
    <t>Kalninš Juri</t>
  </si>
  <si>
    <t>Laidinen Pekka</t>
  </si>
  <si>
    <t>Nõlvak Oliwer</t>
  </si>
  <si>
    <t>3 - 1</t>
  </si>
  <si>
    <t>3 - 2</t>
  </si>
  <si>
    <t>3 - 0</t>
  </si>
  <si>
    <t>Issajev Sven</t>
  </si>
  <si>
    <t>Esko Taivo</t>
  </si>
  <si>
    <t>Saar Janek</t>
  </si>
  <si>
    <t>1 - 3</t>
  </si>
  <si>
    <t>2 - 3</t>
  </si>
  <si>
    <t>0 - 3</t>
  </si>
  <si>
    <t>Kapper Tõnu</t>
  </si>
  <si>
    <t>4  - 2</t>
  </si>
  <si>
    <t xml:space="preserve">2 - 4 </t>
  </si>
  <si>
    <t>III</t>
  </si>
  <si>
    <t>II</t>
  </si>
  <si>
    <t>7.</t>
  </si>
  <si>
    <t>5.</t>
  </si>
  <si>
    <t>I</t>
  </si>
  <si>
    <t>4.</t>
  </si>
  <si>
    <t>8.</t>
  </si>
  <si>
    <t>6.</t>
  </si>
  <si>
    <t>04.aprillil Mustvees</t>
  </si>
  <si>
    <t>Match no 47</t>
  </si>
  <si>
    <t>V voor kell 11:00</t>
  </si>
  <si>
    <t>Aigars RUBENIS</t>
  </si>
  <si>
    <t>Jevgeni DELISSOV</t>
  </si>
  <si>
    <t>10 - 12</t>
  </si>
  <si>
    <t>6 - 11</t>
  </si>
  <si>
    <t>2 - 11</t>
  </si>
  <si>
    <t/>
  </si>
  <si>
    <t>Laud: 3</t>
  </si>
  <si>
    <t>Rain Mait ROOMET</t>
  </si>
  <si>
    <t>Leonid BUTAKOV</t>
  </si>
  <si>
    <t>11 - 5</t>
  </si>
  <si>
    <t>8 - 11</t>
  </si>
  <si>
    <t>7 - 11</t>
  </si>
  <si>
    <t>11 - 3</t>
  </si>
  <si>
    <t>11 - 4</t>
  </si>
  <si>
    <t>Mustvees</t>
  </si>
  <si>
    <t>Dmitri MALÕSHEV</t>
  </si>
  <si>
    <t>Nikolai BALEV</t>
  </si>
  <si>
    <t>5 - 11</t>
  </si>
  <si>
    <t>3 - 11</t>
  </si>
  <si>
    <t>9 - 11</t>
  </si>
  <si>
    <t>11 - 9</t>
  </si>
  <si>
    <t>13 - 11</t>
  </si>
  <si>
    <t>18 - 16</t>
  </si>
  <si>
    <t>Match no 48</t>
  </si>
  <si>
    <t>Aavo KOVALJOV</t>
  </si>
  <si>
    <t>Omar PÄRGMA</t>
  </si>
  <si>
    <t>11 - 8</t>
  </si>
  <si>
    <t>12 - 10</t>
  </si>
  <si>
    <t>Laud: 4</t>
  </si>
  <si>
    <t>Heiko KRAANER</t>
  </si>
  <si>
    <t>Rivo SAAREMÄE</t>
  </si>
  <si>
    <t>Renee KARU</t>
  </si>
  <si>
    <t>Kert VILLEMS</t>
  </si>
  <si>
    <t>12 - 14</t>
  </si>
  <si>
    <t>11 - 7</t>
  </si>
  <si>
    <t>Match no 51</t>
  </si>
  <si>
    <t>VI voor kell 12:30</t>
  </si>
  <si>
    <t>4 - 11</t>
  </si>
  <si>
    <t>11 - 13</t>
  </si>
  <si>
    <t>11 - 1</t>
  </si>
  <si>
    <t>Risto ROMAN</t>
  </si>
  <si>
    <t>11 - 6</t>
  </si>
  <si>
    <t>15 - 13</t>
  </si>
  <si>
    <t>11 - 0</t>
  </si>
  <si>
    <t>Match no 52</t>
  </si>
  <si>
    <t>Valentin TSÕGANOV</t>
  </si>
  <si>
    <t>11 - 2</t>
  </si>
  <si>
    <t>Match no 55</t>
  </si>
  <si>
    <t>VII voor kell 15:00</t>
  </si>
  <si>
    <t>0 - 11</t>
  </si>
  <si>
    <t>Match no 56</t>
  </si>
  <si>
    <t>Aseris ja Mustvees, 04.aprill 2009</t>
  </si>
  <si>
    <t>Viljandis, 07.veebr. 2009</t>
  </si>
  <si>
    <t>Valgas, 18. dets. 2008</t>
  </si>
</sst>
</file>

<file path=xl/styles.xml><?xml version="1.0" encoding="utf-8"?>
<styleSheet xmlns="http://schemas.openxmlformats.org/spreadsheetml/2006/main">
  <numFmts count="4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5]d\.\ mmmm\ yyyy&quot;. a.&quot;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[$-425]dd\.\ mmmm\ yyyy&quot;. a.&quot;"/>
    <numFmt numFmtId="194" formatCode="[$-F800]dddd\,\ mmmm\ dd\,\ yyyy"/>
    <numFmt numFmtId="195" formatCode="mmmm\ d\,\ yyyy"/>
    <numFmt numFmtId="196" formatCode="[$-425]dd\.\ mmmm\ yyyy&quot;. a.&quot;;@"/>
    <numFmt numFmtId="197" formatCode="[$-425]d/\ mmmm\ yyyy&quot;. a.&quot;"/>
    <numFmt numFmtId="198" formatCode="mmm/yyyy"/>
  </numFmts>
  <fonts count="24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10"/>
      <name val="MS Sans Serif"/>
      <family val="0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sz val="16"/>
      <name val="MS Sans Serif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22" applyFont="1" applyAlignment="1">
      <alignment horizontal="center" vertical="center"/>
      <protection/>
    </xf>
    <xf numFmtId="0" fontId="0" fillId="0" borderId="0" xfId="22" applyFont="1">
      <alignment/>
      <protection/>
    </xf>
    <xf numFmtId="0" fontId="3" fillId="0" borderId="0" xfId="22">
      <alignment/>
      <protection/>
    </xf>
    <xf numFmtId="0" fontId="4" fillId="0" borderId="1" xfId="22" applyFont="1" applyBorder="1" applyAlignment="1">
      <alignment horizontal="center"/>
      <protection/>
    </xf>
    <xf numFmtId="49" fontId="17" fillId="0" borderId="2" xfId="0" applyNumberFormat="1" applyFont="1" applyBorder="1" applyAlignment="1">
      <alignment horizontal="center" vertical="center"/>
    </xf>
    <xf numFmtId="0" fontId="6" fillId="0" borderId="0" xfId="22" applyFont="1" applyAlignment="1">
      <alignment horizontal="center"/>
      <protection/>
    </xf>
    <xf numFmtId="0" fontId="6" fillId="2" borderId="3" xfId="22" applyNumberFormat="1" applyFont="1" applyFill="1" applyBorder="1" applyAlignment="1">
      <alignment/>
      <protection/>
    </xf>
    <xf numFmtId="0" fontId="9" fillId="0" borderId="3" xfId="22" applyFont="1" applyBorder="1" applyAlignment="1">
      <alignment horizontal="center"/>
      <protection/>
    </xf>
    <xf numFmtId="0" fontId="13" fillId="2" borderId="4" xfId="22" applyNumberFormat="1" applyFont="1" applyFill="1" applyBorder="1" applyAlignment="1">
      <alignment horizontal="center" vertical="center"/>
      <protection/>
    </xf>
    <xf numFmtId="0" fontId="13" fillId="0" borderId="5" xfId="22" applyFont="1" applyBorder="1" applyAlignment="1">
      <alignment horizontal="center"/>
      <protection/>
    </xf>
    <xf numFmtId="0" fontId="9" fillId="0" borderId="4" xfId="22" applyNumberFormat="1" applyFont="1" applyBorder="1" applyAlignment="1">
      <alignment horizontal="center"/>
      <protection/>
    </xf>
    <xf numFmtId="0" fontId="0" fillId="2" borderId="4" xfId="22" applyNumberFormat="1" applyFont="1" applyFill="1" applyBorder="1" applyAlignment="1" quotePrefix="1">
      <alignment horizontal="center"/>
      <protection/>
    </xf>
    <xf numFmtId="0" fontId="13" fillId="0" borderId="4" xfId="22" applyNumberFormat="1" applyFont="1" applyBorder="1" applyAlignment="1">
      <alignment horizontal="center"/>
      <protection/>
    </xf>
    <xf numFmtId="0" fontId="9" fillId="0" borderId="3" xfId="22" applyNumberFormat="1" applyFont="1" applyBorder="1" applyAlignment="1">
      <alignment horizontal="center"/>
      <protection/>
    </xf>
    <xf numFmtId="0" fontId="13" fillId="2" borderId="4" xfId="22" applyNumberFormat="1" applyFont="1" applyFill="1" applyBorder="1" applyAlignment="1">
      <alignment horizontal="center" vertical="center"/>
      <protection/>
    </xf>
    <xf numFmtId="0" fontId="13" fillId="0" borderId="6" xfId="22" applyNumberFormat="1" applyFont="1" applyBorder="1" applyAlignment="1">
      <alignment horizontal="center"/>
      <protection/>
    </xf>
    <xf numFmtId="0" fontId="0" fillId="2" borderId="6" xfId="22" applyNumberFormat="1" applyFont="1" applyFill="1" applyBorder="1" applyAlignment="1" quotePrefix="1">
      <alignment horizontal="center"/>
      <protection/>
    </xf>
    <xf numFmtId="0" fontId="0" fillId="0" borderId="0" xfId="22" applyFont="1" applyAlignment="1" quotePrefix="1">
      <alignment horizontal="left"/>
      <protection/>
    </xf>
    <xf numFmtId="0" fontId="3" fillId="0" borderId="0" xfId="22" applyBorder="1" applyAlignment="1">
      <alignment/>
      <protection/>
    </xf>
    <xf numFmtId="0" fontId="0" fillId="0" borderId="0" xfId="22" applyFont="1" applyAlignment="1" quotePrefix="1">
      <alignment horizontal="right"/>
      <protection/>
    </xf>
    <xf numFmtId="0" fontId="12" fillId="0" borderId="0" xfId="22" applyFont="1" applyBorder="1" applyAlignment="1">
      <alignment horizontal="center"/>
      <protection/>
    </xf>
    <xf numFmtId="0" fontId="12" fillId="0" borderId="7" xfId="2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1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13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 vertical="center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49" fontId="0" fillId="0" borderId="0" xfId="22" applyNumberFormat="1" applyFont="1">
      <alignment/>
      <protection/>
    </xf>
    <xf numFmtId="49" fontId="5" fillId="0" borderId="1" xfId="22" applyNumberFormat="1" applyFont="1" applyBorder="1" applyAlignment="1">
      <alignment horizontal="center"/>
      <protection/>
    </xf>
    <xf numFmtId="49" fontId="4" fillId="0" borderId="1" xfId="22" applyNumberFormat="1" applyFont="1" applyBorder="1" applyAlignment="1">
      <alignment horizontal="center"/>
      <protection/>
    </xf>
    <xf numFmtId="49" fontId="6" fillId="0" borderId="0" xfId="22" applyNumberFormat="1" applyFont="1" applyAlignment="1">
      <alignment horizontal="center"/>
      <protection/>
    </xf>
    <xf numFmtId="0" fontId="2" fillId="0" borderId="3" xfId="22" applyFont="1" applyBorder="1" applyAlignment="1">
      <alignment/>
      <protection/>
    </xf>
    <xf numFmtId="0" fontId="12" fillId="0" borderId="4" xfId="22" applyFont="1" applyBorder="1" applyAlignment="1">
      <alignment horizontal="center"/>
      <protection/>
    </xf>
    <xf numFmtId="0" fontId="13" fillId="0" borderId="5" xfId="22" applyNumberFormat="1" applyFont="1" applyBorder="1" applyAlignment="1">
      <alignment horizontal="center"/>
      <protection/>
    </xf>
    <xf numFmtId="0" fontId="12" fillId="0" borderId="6" xfId="22" applyFont="1" applyBorder="1" applyAlignment="1">
      <alignment horizontal="center"/>
      <protection/>
    </xf>
    <xf numFmtId="49" fontId="3" fillId="0" borderId="0" xfId="22" applyNumberFormat="1">
      <alignment/>
      <protection/>
    </xf>
    <xf numFmtId="49" fontId="3" fillId="0" borderId="0" xfId="22" applyNumberFormat="1" applyBorder="1">
      <alignment/>
      <protection/>
    </xf>
    <xf numFmtId="49" fontId="3" fillId="0" borderId="0" xfId="22" applyNumberFormat="1" applyBorder="1" applyAlignment="1">
      <alignment/>
      <protection/>
    </xf>
    <xf numFmtId="0" fontId="0" fillId="0" borderId="9" xfId="0" applyFont="1" applyBorder="1" applyAlignment="1">
      <alignment/>
    </xf>
    <xf numFmtId="0" fontId="13" fillId="0" borderId="4" xfId="22" applyNumberFormat="1" applyFont="1" applyBorder="1" applyAlignment="1" quotePrefix="1">
      <alignment horizontal="center"/>
      <protection/>
    </xf>
    <xf numFmtId="0" fontId="13" fillId="0" borderId="6" xfId="22" applyNumberFormat="1" applyFont="1" applyBorder="1" applyAlignment="1" quotePrefix="1">
      <alignment horizontal="center"/>
      <protection/>
    </xf>
    <xf numFmtId="0" fontId="0" fillId="0" borderId="8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16" fontId="13" fillId="0" borderId="4" xfId="22" applyNumberFormat="1" applyFont="1" applyBorder="1" applyAlignment="1" quotePrefix="1">
      <alignment horizontal="center"/>
      <protection/>
    </xf>
    <xf numFmtId="16" fontId="13" fillId="0" borderId="6" xfId="22" applyNumberFormat="1" applyFont="1" applyBorder="1" applyAlignment="1" quotePrefix="1">
      <alignment horizontal="center"/>
      <protection/>
    </xf>
    <xf numFmtId="0" fontId="8" fillId="0" borderId="3" xfId="22" applyFont="1" applyBorder="1" applyAlignment="1" quotePrefix="1">
      <alignment horizontal="center" vertical="center"/>
      <protection/>
    </xf>
    <xf numFmtId="0" fontId="11" fillId="0" borderId="4" xfId="22" applyFont="1" applyBorder="1" applyAlignment="1">
      <alignment horizontal="center" vertical="center"/>
      <protection/>
    </xf>
    <xf numFmtId="0" fontId="11" fillId="0" borderId="6" xfId="22" applyFont="1" applyBorder="1" applyAlignment="1">
      <alignment horizontal="center" vertical="center"/>
      <protection/>
    </xf>
    <xf numFmtId="0" fontId="10" fillId="0" borderId="3" xfId="22" applyNumberFormat="1" applyFont="1" applyBorder="1" applyAlignment="1">
      <alignment horizontal="center" vertical="center"/>
      <protection/>
    </xf>
    <xf numFmtId="0" fontId="10" fillId="0" borderId="4" xfId="22" applyNumberFormat="1" applyFont="1" applyBorder="1" applyAlignment="1">
      <alignment horizontal="center" vertical="center"/>
      <protection/>
    </xf>
    <xf numFmtId="0" fontId="10" fillId="0" borderId="6" xfId="22" applyNumberFormat="1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14" fillId="0" borderId="4" xfId="22" applyFont="1" applyBorder="1" applyAlignment="1">
      <alignment horizontal="center" vertical="center"/>
      <protection/>
    </xf>
    <xf numFmtId="0" fontId="14" fillId="0" borderId="6" xfId="22" applyFont="1" applyBorder="1" applyAlignment="1">
      <alignment horizontal="center" vertical="center"/>
      <protection/>
    </xf>
    <xf numFmtId="0" fontId="7" fillId="0" borderId="0" xfId="22" applyFont="1" applyAlignment="1">
      <alignment horizontal="right"/>
      <protection/>
    </xf>
    <xf numFmtId="0" fontId="1" fillId="0" borderId="0" xfId="22" applyFont="1" applyAlignment="1">
      <alignment horizontal="center" vertical="center"/>
      <protection/>
    </xf>
    <xf numFmtId="15" fontId="0" fillId="0" borderId="0" xfId="22" applyNumberFormat="1" applyFont="1" applyAlignment="1">
      <alignment horizontal="right"/>
      <protection/>
    </xf>
    <xf numFmtId="0" fontId="4" fillId="0" borderId="0" xfId="22" applyFont="1" applyAlignment="1">
      <alignment horizontal="center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20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49" fontId="17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6" fontId="13" fillId="0" borderId="4" xfId="22" applyNumberFormat="1" applyFont="1" applyBorder="1" applyAlignment="1" quotePrefix="1">
      <alignment horizontal="center"/>
      <protection/>
    </xf>
    <xf numFmtId="0" fontId="13" fillId="0" borderId="4" xfId="22" applyNumberFormat="1" applyFont="1" applyBorder="1" applyAlignment="1" quotePrefix="1">
      <alignment horizontal="center"/>
      <protection/>
    </xf>
    <xf numFmtId="0" fontId="13" fillId="0" borderId="4" xfId="22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esti VMV 2007 (1päev)" xfId="21"/>
    <cellStyle name="Normal_Eesti VMV08-algtabelid-v6" xfId="22"/>
    <cellStyle name="Percent" xfId="23"/>
  </cellStyles>
  <dxfs count="2"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4.8515625" style="3" customWidth="1"/>
    <col min="2" max="2" width="28.28125" style="3" customWidth="1"/>
    <col min="3" max="10" width="6.7109375" style="3" customWidth="1"/>
    <col min="11" max="11" width="13.8515625" style="3" bestFit="1" customWidth="1"/>
    <col min="12" max="12" width="8.00390625" style="3" customWidth="1"/>
    <col min="15" max="15" width="27.7109375" style="0" bestFit="1" customWidth="1"/>
  </cols>
  <sheetData>
    <row r="1" spans="1:12" ht="18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2.75" customHeight="1"/>
    <row r="5" spans="1:12" ht="12.75" customHeight="1">
      <c r="A5" s="65" t="s">
        <v>34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 customHeight="1">
      <c r="A6" s="65" t="s">
        <v>133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2.75" customHeight="1">
      <c r="A7" s="65" t="s">
        <v>132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2.75" customHeight="1">
      <c r="A8" s="65" t="s">
        <v>131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1" ht="13.5" thickBot="1">
      <c r="A9" s="2"/>
      <c r="B9" s="2"/>
      <c r="C9" s="36"/>
      <c r="D9" s="36"/>
      <c r="E9" s="36"/>
      <c r="F9" s="36"/>
      <c r="G9" s="36"/>
      <c r="H9" s="36"/>
      <c r="I9" s="36"/>
      <c r="J9" s="36"/>
      <c r="K9" s="2"/>
    </row>
    <row r="10" spans="1:12" ht="16.5" thickBot="1" thickTop="1">
      <c r="A10" s="4" t="s">
        <v>3</v>
      </c>
      <c r="B10" s="4" t="s">
        <v>4</v>
      </c>
      <c r="C10" s="37">
        <v>1</v>
      </c>
      <c r="D10" s="37">
        <v>2</v>
      </c>
      <c r="E10" s="37">
        <v>3</v>
      </c>
      <c r="F10" s="37">
        <v>4</v>
      </c>
      <c r="G10" s="37">
        <v>5</v>
      </c>
      <c r="H10" s="37">
        <v>6</v>
      </c>
      <c r="I10" s="37">
        <v>7</v>
      </c>
      <c r="J10" s="38">
        <v>8</v>
      </c>
      <c r="K10" s="4" t="s">
        <v>5</v>
      </c>
      <c r="L10" s="4" t="s">
        <v>1</v>
      </c>
    </row>
    <row r="11" spans="1:12" ht="15" thickTop="1">
      <c r="A11" s="6"/>
      <c r="B11" s="6"/>
      <c r="C11" s="39"/>
      <c r="D11" s="39"/>
      <c r="E11" s="39"/>
      <c r="F11" s="39"/>
      <c r="G11" s="39"/>
      <c r="H11" s="39"/>
      <c r="I11" s="39"/>
      <c r="J11" s="39"/>
      <c r="K11" s="6"/>
      <c r="L11" s="6"/>
    </row>
    <row r="12" spans="1:12" ht="15">
      <c r="A12" s="63" t="s">
        <v>35</v>
      </c>
      <c r="B12" s="63"/>
      <c r="C12" s="63"/>
      <c r="D12" s="63"/>
      <c r="E12" s="63" t="e">
        <v>#N/A</v>
      </c>
      <c r="F12" s="63"/>
      <c r="G12" s="63"/>
      <c r="H12" s="63"/>
      <c r="I12" s="63" t="e">
        <v>#N/A</v>
      </c>
      <c r="J12" s="63"/>
      <c r="K12" s="63"/>
      <c r="L12" s="63"/>
    </row>
    <row r="13" spans="1:12" ht="12.75">
      <c r="A13" s="2"/>
      <c r="B13" s="2"/>
      <c r="C13" s="36"/>
      <c r="D13" s="36"/>
      <c r="E13" s="36"/>
      <c r="F13" s="36"/>
      <c r="G13" s="36"/>
      <c r="H13" s="36"/>
      <c r="I13" s="36"/>
      <c r="J13" s="36"/>
      <c r="K13" s="2"/>
      <c r="L13" s="2"/>
    </row>
    <row r="14" spans="1:12" ht="15" customHeight="1">
      <c r="A14" s="54">
        <v>1</v>
      </c>
      <c r="B14" s="40"/>
      <c r="C14" s="7"/>
      <c r="D14" s="8">
        <v>1</v>
      </c>
      <c r="E14" s="8">
        <v>1</v>
      </c>
      <c r="F14" s="8">
        <v>1</v>
      </c>
      <c r="G14" s="8">
        <v>1</v>
      </c>
      <c r="H14" s="8">
        <v>2</v>
      </c>
      <c r="I14" s="8">
        <v>2</v>
      </c>
      <c r="J14" s="8">
        <v>2</v>
      </c>
      <c r="K14" s="57">
        <f>+SUM(C14:J14)+SUM(C16:J16)</f>
        <v>23</v>
      </c>
      <c r="L14" s="60" t="s">
        <v>69</v>
      </c>
    </row>
    <row r="15" spans="1:16" ht="12.75" customHeight="1">
      <c r="A15" s="55"/>
      <c r="B15" s="41" t="s">
        <v>36</v>
      </c>
      <c r="C15" s="9"/>
      <c r="D15" s="10" t="s">
        <v>31</v>
      </c>
      <c r="E15" s="10" t="s">
        <v>28</v>
      </c>
      <c r="F15" s="10" t="s">
        <v>31</v>
      </c>
      <c r="G15" s="10" t="s">
        <v>25</v>
      </c>
      <c r="H15" s="10" t="s">
        <v>26</v>
      </c>
      <c r="I15" s="10" t="s">
        <v>27</v>
      </c>
      <c r="J15" s="10" t="s">
        <v>27</v>
      </c>
      <c r="K15" s="58"/>
      <c r="L15" s="61"/>
      <c r="O15" s="34"/>
      <c r="P15" s="35"/>
    </row>
    <row r="16" spans="1:16" ht="15" customHeight="1">
      <c r="A16" s="55"/>
      <c r="B16" s="41"/>
      <c r="C16" s="9"/>
      <c r="D16" s="11">
        <v>1</v>
      </c>
      <c r="E16" s="11">
        <v>2</v>
      </c>
      <c r="F16" s="11">
        <v>2</v>
      </c>
      <c r="G16" s="11">
        <v>2</v>
      </c>
      <c r="H16" s="11">
        <v>2</v>
      </c>
      <c r="I16" s="11">
        <v>2</v>
      </c>
      <c r="J16" s="11">
        <v>2</v>
      </c>
      <c r="K16" s="58"/>
      <c r="L16" s="61"/>
      <c r="O16" s="34"/>
      <c r="P16" s="35"/>
    </row>
    <row r="17" spans="1:16" ht="15" customHeight="1">
      <c r="A17" s="56"/>
      <c r="B17" s="41"/>
      <c r="C17" s="12"/>
      <c r="D17" s="13" t="s">
        <v>28</v>
      </c>
      <c r="E17" s="48" t="s">
        <v>67</v>
      </c>
      <c r="F17" s="13" t="s">
        <v>32</v>
      </c>
      <c r="G17" s="13" t="s">
        <v>26</v>
      </c>
      <c r="H17" s="13" t="s">
        <v>32</v>
      </c>
      <c r="I17" s="13" t="s">
        <v>30</v>
      </c>
      <c r="J17" s="13" t="s">
        <v>30</v>
      </c>
      <c r="K17" s="59"/>
      <c r="L17" s="62"/>
      <c r="O17" s="34"/>
      <c r="P17" s="35"/>
    </row>
    <row r="18" spans="1:16" ht="15" customHeight="1">
      <c r="A18" s="54">
        <v>2</v>
      </c>
      <c r="B18" s="40"/>
      <c r="C18" s="14">
        <v>2</v>
      </c>
      <c r="D18" s="7"/>
      <c r="E18" s="8">
        <v>2</v>
      </c>
      <c r="F18" s="8">
        <v>1</v>
      </c>
      <c r="G18" s="8">
        <v>1</v>
      </c>
      <c r="H18" s="8">
        <v>1</v>
      </c>
      <c r="I18" s="8">
        <v>2</v>
      </c>
      <c r="J18" s="8">
        <v>2</v>
      </c>
      <c r="K18" s="57">
        <f>+SUM(C18:J18)+SUM(C20:J20)</f>
        <v>24</v>
      </c>
      <c r="L18" s="60" t="s">
        <v>70</v>
      </c>
      <c r="O18" s="34"/>
      <c r="P18" s="35"/>
    </row>
    <row r="19" spans="1:16" ht="12.75" customHeight="1">
      <c r="A19" s="55"/>
      <c r="B19" s="41" t="s">
        <v>37</v>
      </c>
      <c r="C19" s="42" t="s">
        <v>26</v>
      </c>
      <c r="D19" s="15"/>
      <c r="E19" s="10" t="s">
        <v>27</v>
      </c>
      <c r="F19" s="10" t="s">
        <v>28</v>
      </c>
      <c r="G19" s="10" t="s">
        <v>25</v>
      </c>
      <c r="H19" s="10" t="s">
        <v>25</v>
      </c>
      <c r="I19" s="10" t="s">
        <v>27</v>
      </c>
      <c r="J19" s="10" t="s">
        <v>27</v>
      </c>
      <c r="K19" s="58"/>
      <c r="L19" s="61"/>
      <c r="O19" s="34"/>
      <c r="P19" s="35"/>
    </row>
    <row r="20" spans="1:16" ht="15" customHeight="1">
      <c r="A20" s="55"/>
      <c r="B20" s="41"/>
      <c r="C20" s="11">
        <v>2</v>
      </c>
      <c r="D20" s="9"/>
      <c r="E20" s="11">
        <v>2</v>
      </c>
      <c r="F20" s="11">
        <v>2</v>
      </c>
      <c r="G20" s="11">
        <v>1</v>
      </c>
      <c r="H20" s="11">
        <v>2</v>
      </c>
      <c r="I20" s="11">
        <v>2</v>
      </c>
      <c r="J20" s="11">
        <v>2</v>
      </c>
      <c r="K20" s="58"/>
      <c r="L20" s="61"/>
      <c r="P20" s="35"/>
    </row>
    <row r="21" spans="1:16" ht="15" customHeight="1">
      <c r="A21" s="56"/>
      <c r="B21" s="41"/>
      <c r="C21" s="13" t="s">
        <v>32</v>
      </c>
      <c r="D21" s="12"/>
      <c r="E21" s="13" t="s">
        <v>32</v>
      </c>
      <c r="F21" s="13" t="s">
        <v>30</v>
      </c>
      <c r="G21" s="48" t="s">
        <v>28</v>
      </c>
      <c r="H21" s="48" t="s">
        <v>32</v>
      </c>
      <c r="I21" s="13" t="s">
        <v>30</v>
      </c>
      <c r="J21" s="13" t="s">
        <v>27</v>
      </c>
      <c r="K21" s="59"/>
      <c r="L21" s="62"/>
      <c r="O21" s="34"/>
      <c r="P21" s="35"/>
    </row>
    <row r="22" spans="1:16" ht="15" customHeight="1">
      <c r="A22" s="54">
        <v>3</v>
      </c>
      <c r="B22" s="40"/>
      <c r="C22" s="14">
        <v>2</v>
      </c>
      <c r="D22" s="14">
        <v>1</v>
      </c>
      <c r="E22" s="7"/>
      <c r="F22" s="8">
        <v>1</v>
      </c>
      <c r="G22" s="8">
        <v>1</v>
      </c>
      <c r="H22" s="8">
        <v>1</v>
      </c>
      <c r="I22" s="8">
        <v>2</v>
      </c>
      <c r="J22" s="8">
        <v>2</v>
      </c>
      <c r="K22" s="57">
        <f>+SUM(C22:J22)+SUM(C24:J24)</f>
        <v>19</v>
      </c>
      <c r="L22" s="60" t="s">
        <v>71</v>
      </c>
      <c r="O22" s="34"/>
      <c r="P22" s="35"/>
    </row>
    <row r="23" spans="1:16" ht="12.75" customHeight="1">
      <c r="A23" s="55"/>
      <c r="B23" s="41" t="s">
        <v>38</v>
      </c>
      <c r="C23" s="42" t="s">
        <v>32</v>
      </c>
      <c r="D23" s="42" t="s">
        <v>25</v>
      </c>
      <c r="E23" s="15"/>
      <c r="F23" s="10" t="s">
        <v>29</v>
      </c>
      <c r="G23" s="10" t="s">
        <v>28</v>
      </c>
      <c r="H23" s="10" t="s">
        <v>29</v>
      </c>
      <c r="I23" s="10" t="s">
        <v>30</v>
      </c>
      <c r="J23" s="10" t="s">
        <v>27</v>
      </c>
      <c r="K23" s="58"/>
      <c r="L23" s="61"/>
      <c r="P23" s="35"/>
    </row>
    <row r="24" spans="1:16" ht="15" customHeight="1">
      <c r="A24" s="55"/>
      <c r="B24" s="41"/>
      <c r="C24" s="11">
        <v>1</v>
      </c>
      <c r="D24" s="11">
        <v>1</v>
      </c>
      <c r="E24" s="9"/>
      <c r="F24" s="11">
        <v>2</v>
      </c>
      <c r="G24" s="11">
        <v>1</v>
      </c>
      <c r="H24" s="11">
        <v>1</v>
      </c>
      <c r="I24" s="11">
        <v>2</v>
      </c>
      <c r="J24" s="11">
        <v>1</v>
      </c>
      <c r="K24" s="58"/>
      <c r="L24" s="61"/>
      <c r="O24" s="34"/>
      <c r="P24" s="35"/>
    </row>
    <row r="25" spans="1:16" ht="15" customHeight="1">
      <c r="A25" s="56"/>
      <c r="B25" s="41"/>
      <c r="C25" s="48" t="s">
        <v>68</v>
      </c>
      <c r="D25" s="13" t="s">
        <v>28</v>
      </c>
      <c r="E25" s="12"/>
      <c r="F25" s="13" t="s">
        <v>32</v>
      </c>
      <c r="G25" s="13" t="s">
        <v>25</v>
      </c>
      <c r="H25" s="13" t="s">
        <v>25</v>
      </c>
      <c r="I25" s="95" t="s">
        <v>32</v>
      </c>
      <c r="J25" s="48" t="s">
        <v>28</v>
      </c>
      <c r="K25" s="59"/>
      <c r="L25" s="62"/>
      <c r="O25" s="34"/>
      <c r="P25" s="35"/>
    </row>
    <row r="26" spans="1:16" ht="15" customHeight="1">
      <c r="A26" s="54">
        <v>4</v>
      </c>
      <c r="B26" s="40"/>
      <c r="C26" s="14">
        <v>2</v>
      </c>
      <c r="D26" s="14">
        <v>2</v>
      </c>
      <c r="E26" s="14">
        <v>2</v>
      </c>
      <c r="F26" s="7"/>
      <c r="G26" s="8">
        <v>1</v>
      </c>
      <c r="H26" s="8">
        <v>1</v>
      </c>
      <c r="I26" s="8">
        <v>2</v>
      </c>
      <c r="J26" s="8">
        <v>1</v>
      </c>
      <c r="K26" s="57">
        <f>+SUM(C26:J26)+SUM(C28:J28)</f>
        <v>20</v>
      </c>
      <c r="L26" s="60" t="s">
        <v>72</v>
      </c>
      <c r="O26" s="34"/>
      <c r="P26" s="35"/>
    </row>
    <row r="27" spans="1:16" ht="12.75" customHeight="1">
      <c r="A27" s="55"/>
      <c r="B27" s="41" t="s">
        <v>39</v>
      </c>
      <c r="C27" s="42" t="s">
        <v>26</v>
      </c>
      <c r="D27" s="42" t="s">
        <v>32</v>
      </c>
      <c r="E27" s="42" t="s">
        <v>30</v>
      </c>
      <c r="F27" s="15"/>
      <c r="G27" s="10" t="s">
        <v>28</v>
      </c>
      <c r="H27" s="10" t="s">
        <v>28</v>
      </c>
      <c r="I27" s="10" t="s">
        <v>30</v>
      </c>
      <c r="J27" s="10" t="s">
        <v>31</v>
      </c>
      <c r="K27" s="58"/>
      <c r="L27" s="61"/>
      <c r="N27" s="21"/>
      <c r="P27" s="35"/>
    </row>
    <row r="28" spans="1:16" ht="15" customHeight="1">
      <c r="A28" s="55"/>
      <c r="B28" s="41"/>
      <c r="C28" s="11">
        <v>1</v>
      </c>
      <c r="D28" s="11">
        <v>1</v>
      </c>
      <c r="E28" s="11">
        <v>1</v>
      </c>
      <c r="F28" s="9"/>
      <c r="G28" s="11">
        <v>1</v>
      </c>
      <c r="H28" s="11">
        <v>1</v>
      </c>
      <c r="I28" s="11">
        <v>2</v>
      </c>
      <c r="J28" s="11">
        <v>2</v>
      </c>
      <c r="K28" s="58"/>
      <c r="L28" s="61"/>
      <c r="O28" s="34"/>
      <c r="P28" s="35"/>
    </row>
    <row r="29" spans="1:16" ht="15" customHeight="1">
      <c r="A29" s="56"/>
      <c r="B29" s="41"/>
      <c r="C29" s="13" t="s">
        <v>28</v>
      </c>
      <c r="D29" s="13" t="s">
        <v>29</v>
      </c>
      <c r="E29" s="13" t="s">
        <v>28</v>
      </c>
      <c r="F29" s="12"/>
      <c r="G29" s="13" t="s">
        <v>29</v>
      </c>
      <c r="H29" s="52" t="s">
        <v>25</v>
      </c>
      <c r="I29" s="13" t="s">
        <v>32</v>
      </c>
      <c r="J29" s="13" t="s">
        <v>32</v>
      </c>
      <c r="K29" s="59"/>
      <c r="L29" s="62"/>
      <c r="O29" s="34"/>
      <c r="P29" s="35"/>
    </row>
    <row r="30" spans="1:16" ht="15" customHeight="1">
      <c r="A30" s="54">
        <v>5</v>
      </c>
      <c r="B30" s="40"/>
      <c r="C30" s="14">
        <v>2</v>
      </c>
      <c r="D30" s="14">
        <v>2</v>
      </c>
      <c r="E30" s="14">
        <v>2</v>
      </c>
      <c r="F30" s="14">
        <v>2</v>
      </c>
      <c r="G30" s="7"/>
      <c r="H30" s="8">
        <v>1</v>
      </c>
      <c r="I30" s="8">
        <v>2</v>
      </c>
      <c r="J30" s="8">
        <v>2</v>
      </c>
      <c r="K30" s="57">
        <f>+SUM(C30:J30)+SUM(C32:J32)</f>
        <v>26</v>
      </c>
      <c r="L30" s="60" t="s">
        <v>73</v>
      </c>
      <c r="O30" s="34"/>
      <c r="P30" s="35"/>
    </row>
    <row r="31" spans="1:16" ht="12.75" customHeight="1">
      <c r="A31" s="55"/>
      <c r="B31" s="41" t="s">
        <v>23</v>
      </c>
      <c r="C31" s="42" t="s">
        <v>27</v>
      </c>
      <c r="D31" s="42" t="s">
        <v>27</v>
      </c>
      <c r="E31" s="42" t="s">
        <v>32</v>
      </c>
      <c r="F31" s="42" t="s">
        <v>32</v>
      </c>
      <c r="G31" s="15"/>
      <c r="H31" s="10" t="s">
        <v>25</v>
      </c>
      <c r="I31" s="10" t="s">
        <v>27</v>
      </c>
      <c r="J31" s="10" t="s">
        <v>27</v>
      </c>
      <c r="K31" s="58"/>
      <c r="L31" s="61"/>
      <c r="P31" s="35"/>
    </row>
    <row r="32" spans="1:16" ht="15" customHeight="1">
      <c r="A32" s="55"/>
      <c r="B32" s="41"/>
      <c r="C32" s="11">
        <v>1</v>
      </c>
      <c r="D32" s="11">
        <v>2</v>
      </c>
      <c r="E32" s="11">
        <v>2</v>
      </c>
      <c r="F32" s="11">
        <v>2</v>
      </c>
      <c r="G32" s="9"/>
      <c r="H32" s="11">
        <v>2</v>
      </c>
      <c r="I32" s="11">
        <v>2</v>
      </c>
      <c r="J32" s="11">
        <v>2</v>
      </c>
      <c r="K32" s="58"/>
      <c r="L32" s="61"/>
      <c r="O32" s="34"/>
      <c r="P32" s="35"/>
    </row>
    <row r="33" spans="1:15" ht="15" customHeight="1">
      <c r="A33" s="56"/>
      <c r="B33" s="41"/>
      <c r="C33" s="13" t="s">
        <v>31</v>
      </c>
      <c r="D33" s="48" t="s">
        <v>32</v>
      </c>
      <c r="E33" s="96" t="s">
        <v>32</v>
      </c>
      <c r="F33" s="13" t="s">
        <v>30</v>
      </c>
      <c r="G33" s="12"/>
      <c r="H33" s="52" t="s">
        <v>26</v>
      </c>
      <c r="I33" s="13" t="s">
        <v>27</v>
      </c>
      <c r="J33" s="13" t="s">
        <v>32</v>
      </c>
      <c r="K33" s="59"/>
      <c r="L33" s="62"/>
      <c r="O33" s="34"/>
    </row>
    <row r="34" spans="1:15" ht="15" customHeight="1">
      <c r="A34" s="54">
        <v>6</v>
      </c>
      <c r="B34" s="40"/>
      <c r="C34" s="14">
        <v>1</v>
      </c>
      <c r="D34" s="14">
        <v>2</v>
      </c>
      <c r="E34" s="14">
        <v>2</v>
      </c>
      <c r="F34" s="14">
        <v>2</v>
      </c>
      <c r="G34" s="14">
        <v>2</v>
      </c>
      <c r="H34" s="7"/>
      <c r="I34" s="8">
        <v>2</v>
      </c>
      <c r="J34" s="8">
        <v>1</v>
      </c>
      <c r="K34" s="57">
        <f>+SUM(C34:J34)+SUM(C36:J36)</f>
        <v>22</v>
      </c>
      <c r="L34" s="60" t="s">
        <v>74</v>
      </c>
      <c r="O34" s="34"/>
    </row>
    <row r="35" spans="1:12" ht="12.75" customHeight="1">
      <c r="A35" s="55"/>
      <c r="B35" s="41" t="s">
        <v>40</v>
      </c>
      <c r="C35" s="42" t="s">
        <v>31</v>
      </c>
      <c r="D35" s="42" t="s">
        <v>27</v>
      </c>
      <c r="E35" s="42" t="s">
        <v>30</v>
      </c>
      <c r="F35" s="42" t="s">
        <v>32</v>
      </c>
      <c r="G35" s="42" t="s">
        <v>27</v>
      </c>
      <c r="H35" s="15"/>
      <c r="I35" s="10" t="s">
        <v>30</v>
      </c>
      <c r="J35" s="10" t="s">
        <v>28</v>
      </c>
      <c r="K35" s="58"/>
      <c r="L35" s="61"/>
    </row>
    <row r="36" spans="1:15" ht="15" customHeight="1">
      <c r="A36" s="55"/>
      <c r="B36" s="41"/>
      <c r="C36" s="11">
        <v>1</v>
      </c>
      <c r="D36" s="11">
        <v>1</v>
      </c>
      <c r="E36" s="11">
        <v>2</v>
      </c>
      <c r="F36" s="11">
        <v>2</v>
      </c>
      <c r="G36" s="11">
        <v>1</v>
      </c>
      <c r="H36" s="9"/>
      <c r="I36" s="11">
        <v>2</v>
      </c>
      <c r="J36" s="11">
        <v>1</v>
      </c>
      <c r="K36" s="58"/>
      <c r="L36" s="61"/>
      <c r="O36" s="34"/>
    </row>
    <row r="37" spans="1:15" ht="15" customHeight="1">
      <c r="A37" s="56"/>
      <c r="B37" s="41"/>
      <c r="C37" s="13" t="s">
        <v>28</v>
      </c>
      <c r="D37" s="48" t="s">
        <v>28</v>
      </c>
      <c r="E37" s="13" t="s">
        <v>27</v>
      </c>
      <c r="F37" s="52" t="s">
        <v>27</v>
      </c>
      <c r="G37" s="48" t="s">
        <v>31</v>
      </c>
      <c r="H37" s="12"/>
      <c r="I37" s="13" t="s">
        <v>27</v>
      </c>
      <c r="J37" s="13" t="s">
        <v>31</v>
      </c>
      <c r="K37" s="59"/>
      <c r="L37" s="62"/>
      <c r="O37" s="34"/>
    </row>
    <row r="38" spans="1:15" ht="15" customHeight="1">
      <c r="A38" s="54">
        <v>7</v>
      </c>
      <c r="B38" s="40"/>
      <c r="C38" s="14">
        <v>1</v>
      </c>
      <c r="D38" s="14">
        <v>1</v>
      </c>
      <c r="E38" s="14">
        <v>1</v>
      </c>
      <c r="F38" s="14">
        <v>1</v>
      </c>
      <c r="G38" s="14">
        <v>1</v>
      </c>
      <c r="H38" s="14">
        <v>1</v>
      </c>
      <c r="I38" s="7"/>
      <c r="J38" s="8">
        <v>1</v>
      </c>
      <c r="K38" s="57">
        <f>+SUM(C38:J38)+SUM(C40:J40)</f>
        <v>14</v>
      </c>
      <c r="L38" s="60" t="s">
        <v>75</v>
      </c>
      <c r="O38" s="34"/>
    </row>
    <row r="39" spans="1:12" ht="12.75" customHeight="1">
      <c r="A39" s="55"/>
      <c r="B39" s="41" t="s">
        <v>41</v>
      </c>
      <c r="C39" s="42" t="s">
        <v>25</v>
      </c>
      <c r="D39" s="42" t="s">
        <v>25</v>
      </c>
      <c r="E39" s="42" t="s">
        <v>29</v>
      </c>
      <c r="F39" s="42" t="s">
        <v>29</v>
      </c>
      <c r="G39" s="42" t="s">
        <v>25</v>
      </c>
      <c r="H39" s="42" t="s">
        <v>29</v>
      </c>
      <c r="I39" s="15"/>
      <c r="J39" s="10" t="s">
        <v>25</v>
      </c>
      <c r="K39" s="58"/>
      <c r="L39" s="61"/>
    </row>
    <row r="40" spans="1:15" ht="15" customHeight="1">
      <c r="A40" s="55"/>
      <c r="B40" s="41"/>
      <c r="C40" s="11">
        <v>1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9"/>
      <c r="J40" s="11">
        <v>1</v>
      </c>
      <c r="K40" s="58"/>
      <c r="L40" s="61"/>
      <c r="O40" s="34"/>
    </row>
    <row r="41" spans="1:15" ht="15" customHeight="1">
      <c r="A41" s="56"/>
      <c r="B41" s="43"/>
      <c r="C41" s="13" t="s">
        <v>29</v>
      </c>
      <c r="D41" s="13" t="s">
        <v>29</v>
      </c>
      <c r="E41" s="97" t="s">
        <v>28</v>
      </c>
      <c r="F41" s="13" t="s">
        <v>28</v>
      </c>
      <c r="G41" s="13" t="s">
        <v>25</v>
      </c>
      <c r="H41" s="13" t="s">
        <v>25</v>
      </c>
      <c r="I41" s="12"/>
      <c r="J41" s="48" t="s">
        <v>25</v>
      </c>
      <c r="K41" s="59"/>
      <c r="L41" s="62"/>
      <c r="O41" s="34"/>
    </row>
    <row r="42" spans="1:15" ht="15" customHeight="1">
      <c r="A42" s="54">
        <v>8</v>
      </c>
      <c r="B42" s="40"/>
      <c r="C42" s="14">
        <v>1</v>
      </c>
      <c r="D42" s="14">
        <v>1</v>
      </c>
      <c r="E42" s="14">
        <v>1</v>
      </c>
      <c r="F42" s="14">
        <v>2</v>
      </c>
      <c r="G42" s="14">
        <v>1</v>
      </c>
      <c r="H42" s="14">
        <v>2</v>
      </c>
      <c r="I42" s="14">
        <v>2</v>
      </c>
      <c r="J42" s="7"/>
      <c r="K42" s="57">
        <f>+SUM(C42:J42)+SUM(C44:J44)</f>
        <v>20</v>
      </c>
      <c r="L42" s="60" t="s">
        <v>76</v>
      </c>
      <c r="O42" s="34"/>
    </row>
    <row r="43" spans="1:12" ht="12.75" customHeight="1">
      <c r="A43" s="55"/>
      <c r="B43" s="41" t="s">
        <v>42</v>
      </c>
      <c r="C43" s="42" t="s">
        <v>25</v>
      </c>
      <c r="D43" s="42" t="s">
        <v>25</v>
      </c>
      <c r="E43" s="42" t="s">
        <v>25</v>
      </c>
      <c r="F43" s="42" t="s">
        <v>26</v>
      </c>
      <c r="G43" s="42" t="s">
        <v>25</v>
      </c>
      <c r="H43" s="42" t="s">
        <v>32</v>
      </c>
      <c r="I43" s="42" t="s">
        <v>27</v>
      </c>
      <c r="J43" s="15"/>
      <c r="K43" s="58"/>
      <c r="L43" s="61"/>
    </row>
    <row r="44" spans="1:12" ht="15" customHeight="1">
      <c r="A44" s="55"/>
      <c r="B44" s="41"/>
      <c r="C44" s="11">
        <v>1</v>
      </c>
      <c r="D44" s="11">
        <v>1</v>
      </c>
      <c r="E44" s="11">
        <v>2</v>
      </c>
      <c r="F44" s="11">
        <v>1</v>
      </c>
      <c r="G44" s="11">
        <v>1</v>
      </c>
      <c r="H44" s="11">
        <v>2</v>
      </c>
      <c r="I44" s="11">
        <v>2</v>
      </c>
      <c r="J44" s="9"/>
      <c r="K44" s="58"/>
      <c r="L44" s="61"/>
    </row>
    <row r="45" spans="1:12" ht="15" customHeight="1">
      <c r="A45" s="56"/>
      <c r="B45" s="43"/>
      <c r="C45" s="16" t="s">
        <v>29</v>
      </c>
      <c r="D45" s="16" t="s">
        <v>25</v>
      </c>
      <c r="E45" s="49" t="s">
        <v>32</v>
      </c>
      <c r="F45" s="16" t="s">
        <v>28</v>
      </c>
      <c r="G45" s="16" t="s">
        <v>28</v>
      </c>
      <c r="H45" s="16" t="s">
        <v>26</v>
      </c>
      <c r="I45" s="53" t="s">
        <v>27</v>
      </c>
      <c r="J45" s="17"/>
      <c r="K45" s="59"/>
      <c r="L45" s="62"/>
    </row>
    <row r="46" spans="3:10" ht="12.75">
      <c r="C46" s="44"/>
      <c r="D46" s="44"/>
      <c r="E46" s="44"/>
      <c r="F46" s="44"/>
      <c r="G46" s="44"/>
      <c r="H46" s="44"/>
      <c r="I46" s="44"/>
      <c r="J46" s="45"/>
    </row>
    <row r="47" spans="3:10" ht="12.75">
      <c r="C47" s="44"/>
      <c r="D47" s="44"/>
      <c r="E47" s="44"/>
      <c r="F47" s="44"/>
      <c r="G47" s="44"/>
      <c r="H47" s="44"/>
      <c r="I47" s="44"/>
      <c r="J47" s="44"/>
    </row>
    <row r="48" spans="3:10" ht="12.75">
      <c r="C48" s="44"/>
      <c r="D48" s="44"/>
      <c r="E48" s="44"/>
      <c r="F48" s="44"/>
      <c r="G48" s="44"/>
      <c r="H48" s="44"/>
      <c r="I48" s="44"/>
      <c r="J48" s="44"/>
    </row>
    <row r="49" spans="3:10" ht="12.75">
      <c r="C49" s="44"/>
      <c r="D49" s="44"/>
      <c r="E49" s="44"/>
      <c r="F49" s="44"/>
      <c r="G49" s="44"/>
      <c r="H49" s="44"/>
      <c r="I49" s="44"/>
      <c r="J49" s="44"/>
    </row>
    <row r="50" spans="3:10" ht="12.75">
      <c r="C50" s="44"/>
      <c r="D50" s="44"/>
      <c r="E50" s="44"/>
      <c r="F50" s="44"/>
      <c r="G50" s="44"/>
      <c r="H50" s="44"/>
      <c r="I50" s="44"/>
      <c r="J50" s="44"/>
    </row>
    <row r="51" spans="1:12" ht="12.75">
      <c r="A51" s="18" t="s">
        <v>43</v>
      </c>
      <c r="B51" s="2"/>
      <c r="C51" s="2" t="s">
        <v>44</v>
      </c>
      <c r="D51" s="2"/>
      <c r="E51" s="19"/>
      <c r="F51" s="46"/>
      <c r="G51" s="46"/>
      <c r="H51" s="46"/>
      <c r="I51" s="46"/>
      <c r="J51" s="46"/>
      <c r="K51" s="19"/>
      <c r="L51" s="19"/>
    </row>
    <row r="52" spans="1:12" ht="12.75">
      <c r="A52" s="18"/>
      <c r="B52" s="2"/>
      <c r="C52" s="2" t="s">
        <v>6</v>
      </c>
      <c r="D52" s="2"/>
      <c r="E52" s="19"/>
      <c r="F52" s="46"/>
      <c r="G52" s="46"/>
      <c r="H52" s="46"/>
      <c r="I52" s="46"/>
      <c r="J52" s="46"/>
      <c r="K52" s="19"/>
      <c r="L52" s="19"/>
    </row>
    <row r="53" spans="1:12" ht="12.75">
      <c r="A53" s="18"/>
      <c r="B53" s="2"/>
      <c r="C53" s="2"/>
      <c r="D53" s="2"/>
      <c r="E53" s="19"/>
      <c r="F53" s="19"/>
      <c r="G53" s="19"/>
      <c r="H53" s="19"/>
      <c r="I53" s="19"/>
      <c r="J53" s="19"/>
      <c r="K53" s="19"/>
      <c r="L53" s="19"/>
    </row>
    <row r="54" spans="1:10" ht="12.75">
      <c r="A54" s="2"/>
      <c r="B54" s="2"/>
      <c r="C54" s="2"/>
      <c r="D54" s="2"/>
      <c r="E54" s="2"/>
      <c r="F54" s="2"/>
      <c r="G54" s="2"/>
      <c r="H54" s="2"/>
      <c r="I54" s="18"/>
      <c r="J54" s="20"/>
    </row>
  </sheetData>
  <mergeCells count="31">
    <mergeCell ref="A1:L1"/>
    <mergeCell ref="A2:L2"/>
    <mergeCell ref="A6:L6"/>
    <mergeCell ref="A8:L8"/>
    <mergeCell ref="A7:L7"/>
    <mergeCell ref="A5:L5"/>
    <mergeCell ref="A12:L12"/>
    <mergeCell ref="A14:A17"/>
    <mergeCell ref="K14:K17"/>
    <mergeCell ref="L14:L17"/>
    <mergeCell ref="A18:A21"/>
    <mergeCell ref="K18:K21"/>
    <mergeCell ref="L18:L21"/>
    <mergeCell ref="A22:A25"/>
    <mergeCell ref="K22:K25"/>
    <mergeCell ref="L22:L25"/>
    <mergeCell ref="A26:A29"/>
    <mergeCell ref="K26:K29"/>
    <mergeCell ref="L26:L29"/>
    <mergeCell ref="A30:A33"/>
    <mergeCell ref="K30:K33"/>
    <mergeCell ref="L30:L33"/>
    <mergeCell ref="A42:A45"/>
    <mergeCell ref="K42:K45"/>
    <mergeCell ref="L42:L45"/>
    <mergeCell ref="A34:A37"/>
    <mergeCell ref="K34:K37"/>
    <mergeCell ref="L34:L37"/>
    <mergeCell ref="A38:A41"/>
    <mergeCell ref="K38:K41"/>
    <mergeCell ref="L38:L41"/>
  </mergeCells>
  <conditionalFormatting sqref="C44:I44 C20 E20:J20 C24:D24 F24:J24 C28:E28 G28:J28 C32:F32 H32:J32 C36:G36 I36:J36 C40:H40 J40 D16:J16">
    <cfRule type="expression" priority="1" dxfId="0" stopIfTrue="1">
      <formula>C17="0 - 0"</formula>
    </cfRule>
  </conditionalFormatting>
  <conditionalFormatting sqref="J38:J39 I38:I43 C14:C19 D14:J15 C22:C23 D18:D23 E18:J19 C26:D27 E22:E27 F22:J23 C30:E31 F26:F31 G26:J27 C34:F35 G30:G35 H30:J31 C38:G39 H34:H39 C42:H43 I34:J35 K14:K41 J42:K45">
    <cfRule type="cellIs" priority="2" dxfId="0" operator="equal" stopIfTrue="1">
      <formula>0</formula>
    </cfRule>
  </conditionalFormatting>
  <conditionalFormatting sqref="C45:I45 C21 E21:J21 C25:D25 F25:J25 C29:E29 G29:J29 D17:J17 H33:J33 C37:G37 I37:J37 C33:F33 J41 C41:H41">
    <cfRule type="cellIs" priority="3" dxfId="0" operator="equal" stopIfTrue="1">
      <formula>"0 - 0"</formula>
    </cfRule>
  </conditionalFormatting>
  <printOptions horizontalCentered="1" verticalCentered="1"/>
  <pageMargins left="0.15748031496062992" right="0" top="0.7874015748031497" bottom="0.787401574803149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workbookViewId="0" topLeftCell="A1">
      <selection activeCell="D71" sqref="D71"/>
    </sheetView>
  </sheetViews>
  <sheetFormatPr defaultColWidth="9.140625" defaultRowHeight="12.75"/>
  <cols>
    <col min="1" max="1" width="3.00390625" style="23" bestFit="1" customWidth="1"/>
    <col min="2" max="2" width="22.00390625" style="23" bestFit="1" customWidth="1"/>
    <col min="3" max="3" width="3.00390625" style="23" bestFit="1" customWidth="1"/>
    <col min="4" max="4" width="21.421875" style="23" bestFit="1" customWidth="1"/>
    <col min="5" max="14" width="3.28125" style="23" customWidth="1"/>
    <col min="15" max="15" width="5.7109375" style="23" bestFit="1" customWidth="1"/>
    <col min="16" max="17" width="3.7109375" style="23" customWidth="1"/>
  </cols>
  <sheetData>
    <row r="1" spans="1:17" ht="18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8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4.25">
      <c r="A4" s="66" t="s">
        <v>33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2" ht="18">
      <c r="A5" s="22" t="s">
        <v>7</v>
      </c>
      <c r="B5" s="2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7" ht="15.75">
      <c r="A6" s="24">
        <v>4</v>
      </c>
      <c r="B6" s="25" t="s">
        <v>23</v>
      </c>
      <c r="C6" s="24">
        <v>0</v>
      </c>
      <c r="D6" s="25" t="s">
        <v>39</v>
      </c>
      <c r="E6" s="67" t="s">
        <v>8</v>
      </c>
      <c r="F6" s="68"/>
      <c r="G6" s="67" t="s">
        <v>9</v>
      </c>
      <c r="H6" s="68"/>
      <c r="I6" s="67" t="s">
        <v>10</v>
      </c>
      <c r="J6" s="68"/>
      <c r="K6" s="67" t="s">
        <v>11</v>
      </c>
      <c r="L6" s="68"/>
      <c r="M6" s="67" t="s">
        <v>12</v>
      </c>
      <c r="N6" s="68"/>
      <c r="O6" s="5" t="s">
        <v>13</v>
      </c>
      <c r="P6" s="69" t="s">
        <v>14</v>
      </c>
      <c r="Q6" s="70"/>
    </row>
    <row r="7" spans="1:17" ht="12.75">
      <c r="A7" s="26" t="s">
        <v>15</v>
      </c>
      <c r="B7" s="27" t="s">
        <v>48</v>
      </c>
      <c r="C7" s="26" t="s">
        <v>16</v>
      </c>
      <c r="D7" s="27" t="s">
        <v>45</v>
      </c>
      <c r="E7" s="26">
        <v>8</v>
      </c>
      <c r="F7" s="26">
        <v>11</v>
      </c>
      <c r="G7" s="26">
        <v>11</v>
      </c>
      <c r="H7" s="26">
        <v>4</v>
      </c>
      <c r="I7" s="26">
        <v>11</v>
      </c>
      <c r="J7" s="26">
        <v>3</v>
      </c>
      <c r="K7" s="26">
        <v>13</v>
      </c>
      <c r="L7" s="26">
        <v>11</v>
      </c>
      <c r="M7" s="26"/>
      <c r="N7" s="26"/>
      <c r="O7" s="50" t="s">
        <v>57</v>
      </c>
      <c r="P7" s="28">
        <v>1</v>
      </c>
      <c r="Q7" s="28">
        <v>0</v>
      </c>
    </row>
    <row r="8" spans="1:17" ht="12.75">
      <c r="A8" s="29" t="s">
        <v>17</v>
      </c>
      <c r="B8" s="30" t="s">
        <v>49</v>
      </c>
      <c r="C8" s="29" t="s">
        <v>18</v>
      </c>
      <c r="D8" s="30" t="s">
        <v>46</v>
      </c>
      <c r="E8" s="29">
        <v>11</v>
      </c>
      <c r="F8" s="29">
        <v>7</v>
      </c>
      <c r="G8" s="29">
        <v>8</v>
      </c>
      <c r="H8" s="29">
        <v>11</v>
      </c>
      <c r="I8" s="29">
        <v>14</v>
      </c>
      <c r="J8" s="29">
        <v>12</v>
      </c>
      <c r="K8" s="29">
        <v>10</v>
      </c>
      <c r="L8" s="29">
        <v>12</v>
      </c>
      <c r="M8" s="29">
        <v>11</v>
      </c>
      <c r="N8" s="29">
        <v>5</v>
      </c>
      <c r="O8" s="51" t="s">
        <v>58</v>
      </c>
      <c r="P8" s="31">
        <v>2</v>
      </c>
      <c r="Q8" s="31">
        <v>0</v>
      </c>
    </row>
    <row r="9" spans="1:17" ht="12.75">
      <c r="A9" s="29" t="s">
        <v>19</v>
      </c>
      <c r="B9" s="30" t="s">
        <v>55</v>
      </c>
      <c r="C9" s="29" t="s">
        <v>20</v>
      </c>
      <c r="D9" s="30" t="s">
        <v>47</v>
      </c>
      <c r="E9" s="29">
        <v>11</v>
      </c>
      <c r="F9" s="29">
        <v>3</v>
      </c>
      <c r="G9" s="29">
        <v>11</v>
      </c>
      <c r="H9" s="29">
        <v>4</v>
      </c>
      <c r="I9" s="29">
        <v>11</v>
      </c>
      <c r="J9" s="29">
        <v>5</v>
      </c>
      <c r="K9" s="29"/>
      <c r="L9" s="29"/>
      <c r="M9" s="29"/>
      <c r="N9" s="29"/>
      <c r="O9" s="29" t="s">
        <v>59</v>
      </c>
      <c r="P9" s="31">
        <v>3</v>
      </c>
      <c r="Q9" s="31">
        <v>0</v>
      </c>
    </row>
    <row r="10" spans="1:17" ht="12.75">
      <c r="A10" s="29"/>
      <c r="B10" s="32" t="str">
        <f>+B8</f>
        <v>Varik Leho</v>
      </c>
      <c r="C10" s="29"/>
      <c r="D10" s="32" t="str">
        <f>+D7</f>
        <v>Provodin Sergei</v>
      </c>
      <c r="E10" s="71">
        <v>11</v>
      </c>
      <c r="F10" s="71">
        <v>8</v>
      </c>
      <c r="G10" s="71">
        <v>8</v>
      </c>
      <c r="H10" s="71">
        <v>11</v>
      </c>
      <c r="I10" s="71">
        <v>11</v>
      </c>
      <c r="J10" s="71">
        <v>8</v>
      </c>
      <c r="K10" s="71">
        <v>11</v>
      </c>
      <c r="L10" s="71">
        <v>7</v>
      </c>
      <c r="M10" s="71"/>
      <c r="N10" s="71"/>
      <c r="O10" s="75" t="s">
        <v>57</v>
      </c>
      <c r="P10" s="73">
        <v>4</v>
      </c>
      <c r="Q10" s="73">
        <v>0</v>
      </c>
    </row>
    <row r="11" spans="1:17" ht="12.75">
      <c r="A11" s="33"/>
      <c r="B11" s="27" t="s">
        <v>56</v>
      </c>
      <c r="C11" s="33"/>
      <c r="D11" s="27" t="str">
        <f>+D9</f>
        <v>Verveiko Vladimir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4"/>
      <c r="Q11" s="74"/>
    </row>
    <row r="13" spans="1:17" ht="15.75">
      <c r="A13" s="24">
        <v>4</v>
      </c>
      <c r="B13" s="25" t="s">
        <v>50</v>
      </c>
      <c r="C13" s="24">
        <v>2</v>
      </c>
      <c r="D13" s="25" t="s">
        <v>51</v>
      </c>
      <c r="E13" s="67" t="s">
        <v>8</v>
      </c>
      <c r="F13" s="68"/>
      <c r="G13" s="67" t="s">
        <v>9</v>
      </c>
      <c r="H13" s="68"/>
      <c r="I13" s="67" t="s">
        <v>10</v>
      </c>
      <c r="J13" s="68"/>
      <c r="K13" s="67" t="s">
        <v>11</v>
      </c>
      <c r="L13" s="68"/>
      <c r="M13" s="67" t="s">
        <v>12</v>
      </c>
      <c r="N13" s="68"/>
      <c r="O13" s="5" t="s">
        <v>13</v>
      </c>
      <c r="P13" s="69" t="s">
        <v>14</v>
      </c>
      <c r="Q13" s="70"/>
    </row>
    <row r="14" spans="1:17" ht="12.75">
      <c r="A14" s="26" t="s">
        <v>15</v>
      </c>
      <c r="B14" s="27" t="s">
        <v>60</v>
      </c>
      <c r="C14" s="26" t="s">
        <v>16</v>
      </c>
      <c r="D14" s="27" t="s">
        <v>52</v>
      </c>
      <c r="E14" s="26">
        <v>12</v>
      </c>
      <c r="F14" s="26">
        <v>10</v>
      </c>
      <c r="G14" s="26">
        <v>11</v>
      </c>
      <c r="H14" s="26">
        <v>6</v>
      </c>
      <c r="I14" s="26">
        <v>11</v>
      </c>
      <c r="J14" s="26">
        <v>5</v>
      </c>
      <c r="K14" s="26"/>
      <c r="L14" s="26"/>
      <c r="M14" s="26"/>
      <c r="N14" s="26"/>
      <c r="O14" s="26" t="s">
        <v>59</v>
      </c>
      <c r="P14" s="28">
        <v>1</v>
      </c>
      <c r="Q14" s="28">
        <v>0</v>
      </c>
    </row>
    <row r="15" spans="1:17" ht="12.75">
      <c r="A15" s="29" t="s">
        <v>17</v>
      </c>
      <c r="B15" s="30" t="s">
        <v>61</v>
      </c>
      <c r="C15" s="29" t="s">
        <v>18</v>
      </c>
      <c r="D15" s="30" t="s">
        <v>53</v>
      </c>
      <c r="E15" s="29">
        <v>6</v>
      </c>
      <c r="F15" s="29">
        <v>11</v>
      </c>
      <c r="G15" s="29">
        <v>9</v>
      </c>
      <c r="H15" s="29">
        <v>11</v>
      </c>
      <c r="I15" s="29">
        <v>11</v>
      </c>
      <c r="J15" s="29">
        <v>5</v>
      </c>
      <c r="K15" s="29">
        <v>6</v>
      </c>
      <c r="L15" s="29">
        <v>11</v>
      </c>
      <c r="M15" s="29"/>
      <c r="N15" s="29"/>
      <c r="O15" s="51" t="s">
        <v>63</v>
      </c>
      <c r="P15" s="31">
        <v>1</v>
      </c>
      <c r="Q15" s="31">
        <v>1</v>
      </c>
    </row>
    <row r="16" spans="1:17" ht="12.75">
      <c r="A16" s="29" t="s">
        <v>19</v>
      </c>
      <c r="B16" s="30" t="s">
        <v>62</v>
      </c>
      <c r="C16" s="29" t="s">
        <v>20</v>
      </c>
      <c r="D16" s="47" t="s">
        <v>54</v>
      </c>
      <c r="E16" s="29">
        <v>11</v>
      </c>
      <c r="F16" s="29">
        <v>5</v>
      </c>
      <c r="G16" s="29">
        <v>11</v>
      </c>
      <c r="H16" s="29">
        <v>2</v>
      </c>
      <c r="I16" s="29">
        <v>11</v>
      </c>
      <c r="J16" s="29">
        <v>5</v>
      </c>
      <c r="K16" s="29"/>
      <c r="L16" s="29"/>
      <c r="M16" s="29"/>
      <c r="N16" s="29"/>
      <c r="O16" s="29" t="s">
        <v>59</v>
      </c>
      <c r="P16" s="31">
        <v>2</v>
      </c>
      <c r="Q16" s="31">
        <v>1</v>
      </c>
    </row>
    <row r="17" spans="1:17" ht="12.75">
      <c r="A17" s="29"/>
      <c r="B17" s="32" t="str">
        <f>+B15</f>
        <v>Esko Taivo</v>
      </c>
      <c r="C17" s="29"/>
      <c r="D17" s="32" t="str">
        <f>+D15</f>
        <v>Pogorelski Sergei</v>
      </c>
      <c r="E17" s="71">
        <v>11</v>
      </c>
      <c r="F17" s="71">
        <v>13</v>
      </c>
      <c r="G17" s="71">
        <v>11</v>
      </c>
      <c r="H17" s="71">
        <v>6</v>
      </c>
      <c r="I17" s="71">
        <v>6</v>
      </c>
      <c r="J17" s="71">
        <v>11</v>
      </c>
      <c r="K17" s="71">
        <v>11</v>
      </c>
      <c r="L17" s="71">
        <v>6</v>
      </c>
      <c r="M17" s="71">
        <v>11</v>
      </c>
      <c r="N17" s="71">
        <v>8</v>
      </c>
      <c r="O17" s="75" t="s">
        <v>58</v>
      </c>
      <c r="P17" s="73">
        <v>3</v>
      </c>
      <c r="Q17" s="73">
        <v>1</v>
      </c>
    </row>
    <row r="18" spans="1:17" ht="12.75">
      <c r="A18" s="33"/>
      <c r="B18" s="27" t="str">
        <f>+B16</f>
        <v>Saar Janek</v>
      </c>
      <c r="C18" s="33"/>
      <c r="D18" s="27" t="str">
        <f>+D16</f>
        <v>Kalninš Juri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4"/>
      <c r="Q18" s="74"/>
    </row>
    <row r="19" spans="1:17" ht="12.75">
      <c r="A19" s="33" t="s">
        <v>15</v>
      </c>
      <c r="B19" s="30" t="str">
        <f>+B14</f>
        <v>Issajev Sven</v>
      </c>
      <c r="C19" s="33" t="s">
        <v>18</v>
      </c>
      <c r="D19" s="30" t="str">
        <f>+D15</f>
        <v>Pogorelski Sergei</v>
      </c>
      <c r="E19" s="29">
        <v>11</v>
      </c>
      <c r="F19" s="29">
        <v>8</v>
      </c>
      <c r="G19" s="29">
        <v>4</v>
      </c>
      <c r="H19" s="29">
        <v>11</v>
      </c>
      <c r="I19" s="29">
        <v>7</v>
      </c>
      <c r="J19" s="29">
        <v>11</v>
      </c>
      <c r="K19" s="29">
        <v>11</v>
      </c>
      <c r="L19" s="29">
        <v>6</v>
      </c>
      <c r="M19" s="29">
        <v>9</v>
      </c>
      <c r="N19" s="29">
        <v>11</v>
      </c>
      <c r="O19" s="51" t="s">
        <v>64</v>
      </c>
      <c r="P19" s="31">
        <v>3</v>
      </c>
      <c r="Q19" s="31">
        <v>2</v>
      </c>
    </row>
    <row r="20" spans="1:17" ht="12.75">
      <c r="A20" s="33" t="s">
        <v>19</v>
      </c>
      <c r="B20" s="30" t="str">
        <f>+B16</f>
        <v>Saar Janek</v>
      </c>
      <c r="C20" s="33" t="s">
        <v>16</v>
      </c>
      <c r="D20" s="30" t="str">
        <f>+D14</f>
        <v>Krall Allan</v>
      </c>
      <c r="E20" s="29">
        <v>11</v>
      </c>
      <c r="F20" s="29">
        <v>6</v>
      </c>
      <c r="G20" s="29">
        <v>11</v>
      </c>
      <c r="H20" s="29">
        <v>5</v>
      </c>
      <c r="I20" s="29">
        <v>4</v>
      </c>
      <c r="J20" s="29">
        <v>11</v>
      </c>
      <c r="K20" s="29">
        <v>11</v>
      </c>
      <c r="L20" s="29">
        <v>6</v>
      </c>
      <c r="M20" s="29"/>
      <c r="N20" s="29"/>
      <c r="O20" s="51" t="s">
        <v>57</v>
      </c>
      <c r="P20" s="31">
        <v>4</v>
      </c>
      <c r="Q20" s="31">
        <v>2</v>
      </c>
    </row>
    <row r="22" spans="1:12" ht="18">
      <c r="A22" s="22" t="s">
        <v>21</v>
      </c>
      <c r="B22" s="22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7" ht="15.75">
      <c r="A23" s="24">
        <v>3</v>
      </c>
      <c r="B23" s="25" t="s">
        <v>51</v>
      </c>
      <c r="C23" s="24">
        <v>4</v>
      </c>
      <c r="D23" s="25" t="s">
        <v>23</v>
      </c>
      <c r="E23" s="67" t="s">
        <v>8</v>
      </c>
      <c r="F23" s="68"/>
      <c r="G23" s="67" t="s">
        <v>9</v>
      </c>
      <c r="H23" s="68"/>
      <c r="I23" s="67" t="s">
        <v>10</v>
      </c>
      <c r="J23" s="68"/>
      <c r="K23" s="67" t="s">
        <v>11</v>
      </c>
      <c r="L23" s="68"/>
      <c r="M23" s="67" t="s">
        <v>12</v>
      </c>
      <c r="N23" s="68"/>
      <c r="O23" s="5" t="s">
        <v>13</v>
      </c>
      <c r="P23" s="69" t="s">
        <v>14</v>
      </c>
      <c r="Q23" s="70"/>
    </row>
    <row r="24" spans="1:17" ht="12.75">
      <c r="A24" s="26" t="s">
        <v>15</v>
      </c>
      <c r="B24" s="27" t="s">
        <v>53</v>
      </c>
      <c r="C24" s="26" t="s">
        <v>16</v>
      </c>
      <c r="D24" s="27" t="s">
        <v>55</v>
      </c>
      <c r="E24" s="26">
        <v>11</v>
      </c>
      <c r="F24" s="26">
        <v>3</v>
      </c>
      <c r="G24" s="26">
        <v>15</v>
      </c>
      <c r="H24" s="26">
        <v>13</v>
      </c>
      <c r="I24" s="26">
        <v>13</v>
      </c>
      <c r="J24" s="26">
        <v>11</v>
      </c>
      <c r="K24" s="26"/>
      <c r="L24" s="26"/>
      <c r="M24" s="26"/>
      <c r="N24" s="26"/>
      <c r="O24" s="26" t="s">
        <v>59</v>
      </c>
      <c r="P24" s="28">
        <v>1</v>
      </c>
      <c r="Q24" s="28">
        <v>0</v>
      </c>
    </row>
    <row r="25" spans="1:17" ht="12.75">
      <c r="A25" s="29" t="s">
        <v>17</v>
      </c>
      <c r="B25" s="30" t="s">
        <v>52</v>
      </c>
      <c r="C25" s="29" t="s">
        <v>18</v>
      </c>
      <c r="D25" s="30" t="s">
        <v>48</v>
      </c>
      <c r="E25" s="29">
        <v>11</v>
      </c>
      <c r="F25" s="29">
        <v>9</v>
      </c>
      <c r="G25" s="29">
        <v>5</v>
      </c>
      <c r="H25" s="29">
        <v>11</v>
      </c>
      <c r="I25" s="29">
        <v>7</v>
      </c>
      <c r="J25" s="29">
        <v>11</v>
      </c>
      <c r="K25" s="29">
        <v>7</v>
      </c>
      <c r="L25" s="29">
        <v>11</v>
      </c>
      <c r="M25" s="29"/>
      <c r="N25" s="29"/>
      <c r="O25" s="51" t="s">
        <v>63</v>
      </c>
      <c r="P25" s="31">
        <v>1</v>
      </c>
      <c r="Q25" s="31">
        <v>1</v>
      </c>
    </row>
    <row r="26" spans="1:17" ht="12.75">
      <c r="A26" s="29" t="s">
        <v>19</v>
      </c>
      <c r="B26" s="47" t="s">
        <v>54</v>
      </c>
      <c r="C26" s="29" t="s">
        <v>20</v>
      </c>
      <c r="D26" s="30" t="s">
        <v>49</v>
      </c>
      <c r="E26" s="29">
        <v>11</v>
      </c>
      <c r="F26" s="29">
        <v>3</v>
      </c>
      <c r="G26" s="29">
        <v>11</v>
      </c>
      <c r="H26" s="29">
        <v>4</v>
      </c>
      <c r="I26" s="29">
        <v>7</v>
      </c>
      <c r="J26" s="29">
        <v>11</v>
      </c>
      <c r="K26" s="29">
        <v>9</v>
      </c>
      <c r="L26" s="29">
        <v>11</v>
      </c>
      <c r="M26" s="29">
        <v>11</v>
      </c>
      <c r="N26" s="29">
        <v>8</v>
      </c>
      <c r="O26" s="51" t="s">
        <v>58</v>
      </c>
      <c r="P26" s="31">
        <v>2</v>
      </c>
      <c r="Q26" s="31">
        <v>1</v>
      </c>
    </row>
    <row r="27" spans="1:17" ht="12.75">
      <c r="A27" s="29"/>
      <c r="B27" s="32" t="str">
        <f>+B24</f>
        <v>Pogorelski Sergei</v>
      </c>
      <c r="C27" s="29"/>
      <c r="D27" s="32" t="str">
        <f>+D25</f>
        <v>Bazarov Nikolai</v>
      </c>
      <c r="E27" s="71">
        <v>11</v>
      </c>
      <c r="F27" s="71">
        <v>8</v>
      </c>
      <c r="G27" s="71">
        <v>11</v>
      </c>
      <c r="H27" s="71">
        <v>9</v>
      </c>
      <c r="I27" s="71">
        <v>7</v>
      </c>
      <c r="J27" s="71">
        <v>11</v>
      </c>
      <c r="K27" s="71">
        <v>9</v>
      </c>
      <c r="L27" s="71">
        <v>11</v>
      </c>
      <c r="M27" s="71">
        <v>4</v>
      </c>
      <c r="N27" s="71">
        <v>11</v>
      </c>
      <c r="O27" s="75" t="s">
        <v>64</v>
      </c>
      <c r="P27" s="73">
        <v>2</v>
      </c>
      <c r="Q27" s="73">
        <v>2</v>
      </c>
    </row>
    <row r="28" spans="1:17" ht="12.75">
      <c r="A28" s="33"/>
      <c r="B28" s="27" t="str">
        <f>+B26</f>
        <v>Kalninš Juri</v>
      </c>
      <c r="C28" s="33"/>
      <c r="D28" s="27" t="str">
        <f>+D24</f>
        <v>Laidinen Pekka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4"/>
      <c r="Q28" s="74"/>
    </row>
    <row r="29" spans="1:17" ht="12.75">
      <c r="A29" s="33" t="s">
        <v>15</v>
      </c>
      <c r="B29" s="30" t="str">
        <f>+B24</f>
        <v>Pogorelski Sergei</v>
      </c>
      <c r="C29" s="33" t="s">
        <v>18</v>
      </c>
      <c r="D29" s="30" t="str">
        <f>+D25</f>
        <v>Bazarov Nikolai</v>
      </c>
      <c r="E29" s="29">
        <v>11</v>
      </c>
      <c r="F29" s="29">
        <v>7</v>
      </c>
      <c r="G29" s="29">
        <v>7</v>
      </c>
      <c r="H29" s="29">
        <v>11</v>
      </c>
      <c r="I29" s="29">
        <v>12</v>
      </c>
      <c r="J29" s="29">
        <v>10</v>
      </c>
      <c r="K29" s="29">
        <v>11</v>
      </c>
      <c r="L29" s="29">
        <v>8</v>
      </c>
      <c r="M29" s="29"/>
      <c r="N29" s="29"/>
      <c r="O29" s="51" t="s">
        <v>57</v>
      </c>
      <c r="P29" s="31">
        <v>3</v>
      </c>
      <c r="Q29" s="31">
        <v>2</v>
      </c>
    </row>
    <row r="30" spans="1:17" ht="12.75">
      <c r="A30" s="33" t="s">
        <v>19</v>
      </c>
      <c r="B30" s="30" t="str">
        <f>+B26</f>
        <v>Kalninš Juri</v>
      </c>
      <c r="C30" s="33" t="s">
        <v>16</v>
      </c>
      <c r="D30" s="30" t="str">
        <f>+D24</f>
        <v>Laidinen Pekka</v>
      </c>
      <c r="E30" s="29">
        <v>11</v>
      </c>
      <c r="F30" s="29">
        <v>5</v>
      </c>
      <c r="G30" s="29">
        <v>5</v>
      </c>
      <c r="H30" s="29">
        <v>11</v>
      </c>
      <c r="I30" s="29">
        <v>12</v>
      </c>
      <c r="J30" s="29">
        <v>14</v>
      </c>
      <c r="K30" s="29">
        <v>11</v>
      </c>
      <c r="L30" s="29">
        <v>9</v>
      </c>
      <c r="M30" s="29">
        <v>5</v>
      </c>
      <c r="N30" s="29">
        <v>11</v>
      </c>
      <c r="O30" s="51" t="s">
        <v>64</v>
      </c>
      <c r="P30" s="31">
        <v>3</v>
      </c>
      <c r="Q30" s="31">
        <v>3</v>
      </c>
    </row>
    <row r="31" spans="1:17" ht="12.75">
      <c r="A31" s="33" t="s">
        <v>17</v>
      </c>
      <c r="B31" s="30" t="str">
        <f>+B25</f>
        <v>Krall Allan</v>
      </c>
      <c r="C31" s="33" t="s">
        <v>20</v>
      </c>
      <c r="D31" s="30" t="str">
        <f>+D26</f>
        <v>Varik Leho</v>
      </c>
      <c r="E31" s="29">
        <v>8</v>
      </c>
      <c r="F31" s="29">
        <v>11</v>
      </c>
      <c r="G31" s="29">
        <v>7</v>
      </c>
      <c r="H31" s="29">
        <v>11</v>
      </c>
      <c r="I31" s="29">
        <v>12</v>
      </c>
      <c r="J31" s="29">
        <v>14</v>
      </c>
      <c r="K31" s="29"/>
      <c r="L31" s="29"/>
      <c r="M31" s="29"/>
      <c r="N31" s="29"/>
      <c r="O31" s="29" t="s">
        <v>65</v>
      </c>
      <c r="P31" s="31">
        <v>3</v>
      </c>
      <c r="Q31" s="31">
        <v>4</v>
      </c>
    </row>
    <row r="33" spans="1:17" ht="15.75">
      <c r="A33" s="24">
        <v>0</v>
      </c>
      <c r="B33" s="25" t="s">
        <v>39</v>
      </c>
      <c r="C33" s="24">
        <v>4</v>
      </c>
      <c r="D33" s="25" t="s">
        <v>50</v>
      </c>
      <c r="E33" s="67" t="s">
        <v>8</v>
      </c>
      <c r="F33" s="68"/>
      <c r="G33" s="67" t="s">
        <v>9</v>
      </c>
      <c r="H33" s="68"/>
      <c r="I33" s="67" t="s">
        <v>10</v>
      </c>
      <c r="J33" s="68"/>
      <c r="K33" s="67" t="s">
        <v>11</v>
      </c>
      <c r="L33" s="68"/>
      <c r="M33" s="67" t="s">
        <v>12</v>
      </c>
      <c r="N33" s="68"/>
      <c r="O33" s="5" t="s">
        <v>13</v>
      </c>
      <c r="P33" s="69" t="s">
        <v>14</v>
      </c>
      <c r="Q33" s="70"/>
    </row>
    <row r="34" spans="1:17" ht="12.75">
      <c r="A34" s="26" t="s">
        <v>15</v>
      </c>
      <c r="B34" s="27" t="s">
        <v>47</v>
      </c>
      <c r="C34" s="26" t="s">
        <v>16</v>
      </c>
      <c r="D34" s="27" t="s">
        <v>60</v>
      </c>
      <c r="E34" s="26">
        <v>15</v>
      </c>
      <c r="F34" s="26">
        <v>13</v>
      </c>
      <c r="G34" s="26">
        <v>3</v>
      </c>
      <c r="H34" s="26">
        <v>11</v>
      </c>
      <c r="I34" s="26">
        <v>6</v>
      </c>
      <c r="J34" s="26">
        <v>11</v>
      </c>
      <c r="K34" s="26">
        <v>8</v>
      </c>
      <c r="L34" s="26">
        <v>11</v>
      </c>
      <c r="M34" s="26"/>
      <c r="N34" s="26"/>
      <c r="O34" s="50" t="s">
        <v>63</v>
      </c>
      <c r="P34" s="28">
        <v>0</v>
      </c>
      <c r="Q34" s="28">
        <v>1</v>
      </c>
    </row>
    <row r="35" spans="1:17" ht="12.75">
      <c r="A35" s="29" t="s">
        <v>17</v>
      </c>
      <c r="B35" s="30" t="s">
        <v>45</v>
      </c>
      <c r="C35" s="29" t="s">
        <v>18</v>
      </c>
      <c r="D35" s="30" t="s">
        <v>62</v>
      </c>
      <c r="E35" s="29">
        <v>6</v>
      </c>
      <c r="F35" s="29">
        <v>11</v>
      </c>
      <c r="G35" s="29">
        <v>11</v>
      </c>
      <c r="H35" s="29">
        <v>9</v>
      </c>
      <c r="I35" s="29">
        <v>6</v>
      </c>
      <c r="J35" s="29">
        <v>11</v>
      </c>
      <c r="K35" s="29">
        <v>9</v>
      </c>
      <c r="L35" s="29">
        <v>11</v>
      </c>
      <c r="M35" s="29"/>
      <c r="N35" s="29"/>
      <c r="O35" s="51" t="s">
        <v>63</v>
      </c>
      <c r="P35" s="31">
        <v>0</v>
      </c>
      <c r="Q35" s="31">
        <v>2</v>
      </c>
    </row>
    <row r="36" spans="1:17" ht="12.75">
      <c r="A36" s="29" t="s">
        <v>19</v>
      </c>
      <c r="B36" s="30" t="s">
        <v>46</v>
      </c>
      <c r="C36" s="29" t="s">
        <v>20</v>
      </c>
      <c r="D36" s="30" t="s">
        <v>61</v>
      </c>
      <c r="E36" s="29">
        <v>18</v>
      </c>
      <c r="F36" s="29">
        <v>20</v>
      </c>
      <c r="G36" s="29">
        <v>11</v>
      </c>
      <c r="H36" s="29">
        <v>13</v>
      </c>
      <c r="I36" s="29">
        <v>9</v>
      </c>
      <c r="J36" s="29">
        <v>11</v>
      </c>
      <c r="K36" s="29"/>
      <c r="L36" s="29"/>
      <c r="M36" s="29"/>
      <c r="N36" s="29"/>
      <c r="O36" s="29" t="s">
        <v>65</v>
      </c>
      <c r="P36" s="31">
        <v>0</v>
      </c>
      <c r="Q36" s="31">
        <v>3</v>
      </c>
    </row>
    <row r="37" spans="1:17" ht="12.75">
      <c r="A37" s="29"/>
      <c r="B37" s="32" t="str">
        <f>+B35</f>
        <v>Provodin Sergei</v>
      </c>
      <c r="C37" s="29"/>
      <c r="D37" s="32" t="str">
        <f>+D35</f>
        <v>Saar Janek</v>
      </c>
      <c r="E37" s="71">
        <v>13</v>
      </c>
      <c r="F37" s="71">
        <v>15</v>
      </c>
      <c r="G37" s="71">
        <v>6</v>
      </c>
      <c r="H37" s="71">
        <v>11</v>
      </c>
      <c r="I37" s="71">
        <v>11</v>
      </c>
      <c r="J37" s="71">
        <v>9</v>
      </c>
      <c r="K37" s="71">
        <v>6</v>
      </c>
      <c r="L37" s="71">
        <v>11</v>
      </c>
      <c r="M37" s="71"/>
      <c r="N37" s="71"/>
      <c r="O37" s="75" t="s">
        <v>63</v>
      </c>
      <c r="P37" s="73">
        <v>0</v>
      </c>
      <c r="Q37" s="73">
        <v>4</v>
      </c>
    </row>
    <row r="38" spans="1:17" ht="12.75">
      <c r="A38" s="33"/>
      <c r="B38" s="27" t="str">
        <f>+B36</f>
        <v>Jemeldjazev Juri</v>
      </c>
      <c r="C38" s="33"/>
      <c r="D38" s="27" t="str">
        <f>+D34</f>
        <v>Issajev Sven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4"/>
      <c r="Q38" s="74"/>
    </row>
    <row r="40" spans="1:12" ht="18">
      <c r="A40" s="22" t="s">
        <v>22</v>
      </c>
      <c r="B40" s="22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7" ht="15.75">
      <c r="A41" s="24">
        <v>2</v>
      </c>
      <c r="B41" s="25" t="s">
        <v>50</v>
      </c>
      <c r="C41" s="24">
        <v>4</v>
      </c>
      <c r="D41" s="25" t="s">
        <v>23</v>
      </c>
      <c r="E41" s="67" t="s">
        <v>8</v>
      </c>
      <c r="F41" s="68"/>
      <c r="G41" s="67" t="s">
        <v>9</v>
      </c>
      <c r="H41" s="68"/>
      <c r="I41" s="67" t="s">
        <v>10</v>
      </c>
      <c r="J41" s="68"/>
      <c r="K41" s="67" t="s">
        <v>11</v>
      </c>
      <c r="L41" s="68"/>
      <c r="M41" s="67" t="s">
        <v>12</v>
      </c>
      <c r="N41" s="68"/>
      <c r="O41" s="5" t="s">
        <v>13</v>
      </c>
      <c r="P41" s="69" t="s">
        <v>14</v>
      </c>
      <c r="Q41" s="70"/>
    </row>
    <row r="42" spans="1:17" ht="12.75">
      <c r="A42" s="26" t="s">
        <v>15</v>
      </c>
      <c r="B42" s="27" t="s">
        <v>62</v>
      </c>
      <c r="C42" s="26" t="s">
        <v>16</v>
      </c>
      <c r="D42" s="27" t="s">
        <v>55</v>
      </c>
      <c r="E42" s="26">
        <v>3</v>
      </c>
      <c r="F42" s="26">
        <v>11</v>
      </c>
      <c r="G42" s="26">
        <v>7</v>
      </c>
      <c r="H42" s="26">
        <v>11</v>
      </c>
      <c r="I42" s="26">
        <v>7</v>
      </c>
      <c r="J42" s="26">
        <v>11</v>
      </c>
      <c r="K42" s="26"/>
      <c r="L42" s="26"/>
      <c r="M42" s="26"/>
      <c r="N42" s="26"/>
      <c r="O42" s="26" t="s">
        <v>65</v>
      </c>
      <c r="P42" s="28">
        <v>0</v>
      </c>
      <c r="Q42" s="28">
        <v>1</v>
      </c>
    </row>
    <row r="43" spans="1:17" ht="12.75">
      <c r="A43" s="29" t="s">
        <v>17</v>
      </c>
      <c r="B43" s="30" t="s">
        <v>61</v>
      </c>
      <c r="C43" s="29" t="s">
        <v>18</v>
      </c>
      <c r="D43" s="30" t="s">
        <v>48</v>
      </c>
      <c r="E43" s="29">
        <v>4</v>
      </c>
      <c r="F43" s="29">
        <v>11</v>
      </c>
      <c r="G43" s="29">
        <v>7</v>
      </c>
      <c r="H43" s="29">
        <v>11</v>
      </c>
      <c r="I43" s="29">
        <v>4</v>
      </c>
      <c r="J43" s="29">
        <v>11</v>
      </c>
      <c r="K43" s="29"/>
      <c r="L43" s="29"/>
      <c r="M43" s="29"/>
      <c r="N43" s="29"/>
      <c r="O43" s="29" t="s">
        <v>65</v>
      </c>
      <c r="P43" s="31">
        <v>0</v>
      </c>
      <c r="Q43" s="31">
        <v>2</v>
      </c>
    </row>
    <row r="44" spans="1:17" ht="12.75">
      <c r="A44" s="29" t="s">
        <v>19</v>
      </c>
      <c r="B44" s="30" t="s">
        <v>60</v>
      </c>
      <c r="C44" s="29" t="s">
        <v>20</v>
      </c>
      <c r="D44" s="30" t="s">
        <v>49</v>
      </c>
      <c r="E44" s="29">
        <v>11</v>
      </c>
      <c r="F44" s="29">
        <v>5</v>
      </c>
      <c r="G44" s="29">
        <v>11</v>
      </c>
      <c r="H44" s="29">
        <v>1</v>
      </c>
      <c r="I44" s="29">
        <v>6</v>
      </c>
      <c r="J44" s="29">
        <v>11</v>
      </c>
      <c r="K44" s="29">
        <v>11</v>
      </c>
      <c r="L44" s="29">
        <v>4</v>
      </c>
      <c r="M44" s="29"/>
      <c r="N44" s="29"/>
      <c r="O44" s="51" t="s">
        <v>57</v>
      </c>
      <c r="P44" s="31">
        <v>1</v>
      </c>
      <c r="Q44" s="31">
        <v>2</v>
      </c>
    </row>
    <row r="45" spans="1:17" ht="12.75">
      <c r="A45" s="29"/>
      <c r="B45" s="32" t="str">
        <f>+B43</f>
        <v>Esko Taivo</v>
      </c>
      <c r="C45" s="29"/>
      <c r="D45" s="32" t="str">
        <f>+D44</f>
        <v>Varik Leho</v>
      </c>
      <c r="E45" s="71">
        <v>11</v>
      </c>
      <c r="F45" s="71">
        <v>6</v>
      </c>
      <c r="G45" s="71">
        <v>14</v>
      </c>
      <c r="H45" s="71">
        <v>12</v>
      </c>
      <c r="I45" s="71">
        <v>5</v>
      </c>
      <c r="J45" s="71">
        <v>11</v>
      </c>
      <c r="K45" s="71">
        <v>7</v>
      </c>
      <c r="L45" s="71">
        <v>11</v>
      </c>
      <c r="M45" s="71">
        <v>11</v>
      </c>
      <c r="N45" s="71">
        <v>7</v>
      </c>
      <c r="O45" s="75" t="s">
        <v>58</v>
      </c>
      <c r="P45" s="73">
        <v>2</v>
      </c>
      <c r="Q45" s="73">
        <v>2</v>
      </c>
    </row>
    <row r="46" spans="1:17" ht="12.75">
      <c r="A46" s="33"/>
      <c r="B46" s="27" t="str">
        <f>+B44</f>
        <v>Issajev Sven</v>
      </c>
      <c r="C46" s="33"/>
      <c r="D46" s="27" t="s">
        <v>56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4"/>
      <c r="Q46" s="74"/>
    </row>
    <row r="47" spans="1:17" ht="12.75">
      <c r="A47" s="33" t="s">
        <v>15</v>
      </c>
      <c r="B47" s="30" t="str">
        <f>+B42</f>
        <v>Saar Janek</v>
      </c>
      <c r="C47" s="33" t="s">
        <v>18</v>
      </c>
      <c r="D47" s="30" t="str">
        <f>+D43</f>
        <v>Bazarov Nikolai</v>
      </c>
      <c r="E47" s="29">
        <v>11</v>
      </c>
      <c r="F47" s="29">
        <v>9</v>
      </c>
      <c r="G47" s="29">
        <v>9</v>
      </c>
      <c r="H47" s="29">
        <v>11</v>
      </c>
      <c r="I47" s="29">
        <v>6</v>
      </c>
      <c r="J47" s="29">
        <v>11</v>
      </c>
      <c r="K47" s="29">
        <v>12</v>
      </c>
      <c r="L47" s="29">
        <v>14</v>
      </c>
      <c r="M47" s="29"/>
      <c r="N47" s="29"/>
      <c r="O47" s="51" t="s">
        <v>63</v>
      </c>
      <c r="P47" s="31">
        <v>2</v>
      </c>
      <c r="Q47" s="31">
        <v>3</v>
      </c>
    </row>
    <row r="48" spans="1:17" ht="12.75">
      <c r="A48" s="33" t="s">
        <v>19</v>
      </c>
      <c r="B48" s="30" t="str">
        <f>+B44</f>
        <v>Issajev Sven</v>
      </c>
      <c r="C48" s="33" t="s">
        <v>16</v>
      </c>
      <c r="D48" s="30" t="str">
        <f>+D42</f>
        <v>Laidinen Pekka</v>
      </c>
      <c r="E48" s="29">
        <v>19</v>
      </c>
      <c r="F48" s="29">
        <v>17</v>
      </c>
      <c r="G48" s="29">
        <v>10</v>
      </c>
      <c r="H48" s="29">
        <v>12</v>
      </c>
      <c r="I48" s="29">
        <v>6</v>
      </c>
      <c r="J48" s="29">
        <v>11</v>
      </c>
      <c r="K48" s="29">
        <v>6</v>
      </c>
      <c r="L48" s="29">
        <v>11</v>
      </c>
      <c r="M48" s="29"/>
      <c r="N48" s="29"/>
      <c r="O48" s="51" t="s">
        <v>63</v>
      </c>
      <c r="P48" s="31">
        <v>2</v>
      </c>
      <c r="Q48" s="31">
        <v>4</v>
      </c>
    </row>
    <row r="50" spans="1:17" ht="15.75">
      <c r="A50" s="24">
        <v>1</v>
      </c>
      <c r="B50" s="25" t="s">
        <v>39</v>
      </c>
      <c r="C50" s="24">
        <v>4</v>
      </c>
      <c r="D50" s="25" t="s">
        <v>51</v>
      </c>
      <c r="E50" s="67" t="s">
        <v>8</v>
      </c>
      <c r="F50" s="68"/>
      <c r="G50" s="67" t="s">
        <v>9</v>
      </c>
      <c r="H50" s="68"/>
      <c r="I50" s="67" t="s">
        <v>10</v>
      </c>
      <c r="J50" s="68"/>
      <c r="K50" s="67" t="s">
        <v>11</v>
      </c>
      <c r="L50" s="68"/>
      <c r="M50" s="67" t="s">
        <v>12</v>
      </c>
      <c r="N50" s="68"/>
      <c r="O50" s="5" t="s">
        <v>13</v>
      </c>
      <c r="P50" s="69" t="s">
        <v>14</v>
      </c>
      <c r="Q50" s="70"/>
    </row>
    <row r="51" spans="1:17" ht="12.75">
      <c r="A51" s="26" t="s">
        <v>15</v>
      </c>
      <c r="B51" s="27" t="s">
        <v>46</v>
      </c>
      <c r="C51" s="26" t="s">
        <v>16</v>
      </c>
      <c r="D51" s="27" t="s">
        <v>53</v>
      </c>
      <c r="E51" s="26">
        <v>11</v>
      </c>
      <c r="F51" s="26">
        <v>8</v>
      </c>
      <c r="G51" s="26">
        <v>5</v>
      </c>
      <c r="H51" s="26">
        <v>11</v>
      </c>
      <c r="I51" s="26">
        <v>13</v>
      </c>
      <c r="J51" s="26">
        <v>15</v>
      </c>
      <c r="K51" s="26">
        <v>8</v>
      </c>
      <c r="L51" s="26">
        <v>11</v>
      </c>
      <c r="M51" s="26"/>
      <c r="N51" s="26"/>
      <c r="O51" s="50" t="s">
        <v>63</v>
      </c>
      <c r="P51" s="28">
        <v>0</v>
      </c>
      <c r="Q51" s="28">
        <v>1</v>
      </c>
    </row>
    <row r="52" spans="1:17" ht="12.75">
      <c r="A52" s="29" t="s">
        <v>17</v>
      </c>
      <c r="B52" s="30" t="s">
        <v>47</v>
      </c>
      <c r="C52" s="29" t="s">
        <v>18</v>
      </c>
      <c r="D52" s="30" t="s">
        <v>66</v>
      </c>
      <c r="E52" s="29">
        <v>3</v>
      </c>
      <c r="F52" s="29">
        <v>11</v>
      </c>
      <c r="G52" s="29">
        <v>11</v>
      </c>
      <c r="H52" s="29">
        <v>9</v>
      </c>
      <c r="I52" s="29">
        <v>3</v>
      </c>
      <c r="J52" s="29">
        <v>11</v>
      </c>
      <c r="K52" s="29">
        <v>8</v>
      </c>
      <c r="L52" s="29">
        <v>11</v>
      </c>
      <c r="M52" s="29"/>
      <c r="N52" s="29"/>
      <c r="O52" s="51" t="s">
        <v>63</v>
      </c>
      <c r="P52" s="31">
        <v>0</v>
      </c>
      <c r="Q52" s="31">
        <v>2</v>
      </c>
    </row>
    <row r="53" spans="1:17" ht="12.75">
      <c r="A53" s="29" t="s">
        <v>19</v>
      </c>
      <c r="B53" s="30" t="s">
        <v>45</v>
      </c>
      <c r="C53" s="29" t="s">
        <v>20</v>
      </c>
      <c r="D53" s="47" t="s">
        <v>54</v>
      </c>
      <c r="E53" s="29">
        <v>11</v>
      </c>
      <c r="F53" s="29">
        <v>8</v>
      </c>
      <c r="G53" s="29">
        <v>12</v>
      </c>
      <c r="H53" s="29">
        <v>10</v>
      </c>
      <c r="I53" s="29">
        <v>12</v>
      </c>
      <c r="J53" s="29">
        <v>10</v>
      </c>
      <c r="K53" s="29"/>
      <c r="L53" s="29"/>
      <c r="M53" s="29"/>
      <c r="N53" s="29"/>
      <c r="O53" s="29" t="s">
        <v>59</v>
      </c>
      <c r="P53" s="31">
        <v>1</v>
      </c>
      <c r="Q53" s="31">
        <v>2</v>
      </c>
    </row>
    <row r="54" spans="1:17" ht="12.75">
      <c r="A54" s="29"/>
      <c r="B54" s="32" t="str">
        <f>+B51</f>
        <v>Jemeldjazev Juri</v>
      </c>
      <c r="C54" s="29"/>
      <c r="D54" s="32" t="str">
        <f>+D51</f>
        <v>Pogorelski Sergei</v>
      </c>
      <c r="E54" s="71">
        <v>9</v>
      </c>
      <c r="F54" s="71">
        <v>11</v>
      </c>
      <c r="G54" s="71">
        <v>10</v>
      </c>
      <c r="H54" s="71">
        <v>12</v>
      </c>
      <c r="I54" s="71">
        <v>5</v>
      </c>
      <c r="J54" s="71">
        <v>11</v>
      </c>
      <c r="K54" s="71"/>
      <c r="L54" s="71"/>
      <c r="M54" s="71"/>
      <c r="N54" s="71"/>
      <c r="O54" s="71" t="s">
        <v>65</v>
      </c>
      <c r="P54" s="73">
        <v>1</v>
      </c>
      <c r="Q54" s="73">
        <v>3</v>
      </c>
    </row>
    <row r="55" spans="1:17" ht="12.75">
      <c r="A55" s="33"/>
      <c r="B55" s="27" t="str">
        <f>+B53</f>
        <v>Provodin Sergei</v>
      </c>
      <c r="C55" s="33"/>
      <c r="D55" s="27" t="str">
        <f>+D53</f>
        <v>Kalninš Juri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4"/>
      <c r="Q55" s="74"/>
    </row>
    <row r="56" spans="1:17" ht="12.75">
      <c r="A56" s="33" t="s">
        <v>15</v>
      </c>
      <c r="B56" s="30" t="str">
        <f>+B51</f>
        <v>Jemeldjazev Juri</v>
      </c>
      <c r="C56" s="33" t="s">
        <v>18</v>
      </c>
      <c r="D56" s="30" t="str">
        <f>+D52</f>
        <v>Kapper Tõnu</v>
      </c>
      <c r="E56" s="29">
        <v>11</v>
      </c>
      <c r="F56" s="29">
        <v>13</v>
      </c>
      <c r="G56" s="29">
        <v>11</v>
      </c>
      <c r="H56" s="29">
        <v>13</v>
      </c>
      <c r="I56" s="29">
        <v>13</v>
      </c>
      <c r="J56" s="29">
        <v>15</v>
      </c>
      <c r="K56" s="29"/>
      <c r="L56" s="29"/>
      <c r="M56" s="29"/>
      <c r="N56" s="29"/>
      <c r="O56" s="29" t="s">
        <v>65</v>
      </c>
      <c r="P56" s="31">
        <v>1</v>
      </c>
      <c r="Q56" s="31">
        <v>4</v>
      </c>
    </row>
  </sheetData>
  <mergeCells count="118">
    <mergeCell ref="Q54:Q55"/>
    <mergeCell ref="M54:M55"/>
    <mergeCell ref="N54:N55"/>
    <mergeCell ref="O54:O55"/>
    <mergeCell ref="K45:K46"/>
    <mergeCell ref="P45:P46"/>
    <mergeCell ref="Q45:Q46"/>
    <mergeCell ref="E50:F50"/>
    <mergeCell ref="G50:H50"/>
    <mergeCell ref="I50:J50"/>
    <mergeCell ref="K50:L50"/>
    <mergeCell ref="M50:N50"/>
    <mergeCell ref="P50:Q50"/>
    <mergeCell ref="L45:L46"/>
    <mergeCell ref="M41:N41"/>
    <mergeCell ref="P41:Q41"/>
    <mergeCell ref="N45:N46"/>
    <mergeCell ref="O45:O46"/>
    <mergeCell ref="M45:M46"/>
    <mergeCell ref="E41:F41"/>
    <mergeCell ref="G41:H41"/>
    <mergeCell ref="I41:J41"/>
    <mergeCell ref="K41:L41"/>
    <mergeCell ref="M33:N33"/>
    <mergeCell ref="P33:Q33"/>
    <mergeCell ref="O37:O38"/>
    <mergeCell ref="H37:H38"/>
    <mergeCell ref="I37:I38"/>
    <mergeCell ref="J37:J38"/>
    <mergeCell ref="K37:K38"/>
    <mergeCell ref="P37:P38"/>
    <mergeCell ref="Q37:Q38"/>
    <mergeCell ref="L37:L38"/>
    <mergeCell ref="E33:F33"/>
    <mergeCell ref="G33:H33"/>
    <mergeCell ref="I33:J33"/>
    <mergeCell ref="K33:L33"/>
    <mergeCell ref="M13:N13"/>
    <mergeCell ref="O17:O18"/>
    <mergeCell ref="P17:P18"/>
    <mergeCell ref="Q17:Q18"/>
    <mergeCell ref="P13:Q13"/>
    <mergeCell ref="N17:N18"/>
    <mergeCell ref="E13:F13"/>
    <mergeCell ref="G13:H13"/>
    <mergeCell ref="I13:J13"/>
    <mergeCell ref="K13:L13"/>
    <mergeCell ref="L17:L18"/>
    <mergeCell ref="M17:M18"/>
    <mergeCell ref="E17:E18"/>
    <mergeCell ref="F17:F18"/>
    <mergeCell ref="G17:G18"/>
    <mergeCell ref="H17:H18"/>
    <mergeCell ref="K17:K18"/>
    <mergeCell ref="G54:G55"/>
    <mergeCell ref="H54:H55"/>
    <mergeCell ref="I17:I18"/>
    <mergeCell ref="J17:J18"/>
    <mergeCell ref="H45:H46"/>
    <mergeCell ref="I45:I46"/>
    <mergeCell ref="J45:J46"/>
    <mergeCell ref="I27:I28"/>
    <mergeCell ref="J27:J28"/>
    <mergeCell ref="E45:E46"/>
    <mergeCell ref="F45:F46"/>
    <mergeCell ref="G45:G46"/>
    <mergeCell ref="P54:P55"/>
    <mergeCell ref="I54:I55"/>
    <mergeCell ref="J54:J55"/>
    <mergeCell ref="K54:K55"/>
    <mergeCell ref="L54:L55"/>
    <mergeCell ref="E54:E55"/>
    <mergeCell ref="F54:F55"/>
    <mergeCell ref="E37:E38"/>
    <mergeCell ref="F37:F38"/>
    <mergeCell ref="G37:G38"/>
    <mergeCell ref="N37:N38"/>
    <mergeCell ref="M37:M38"/>
    <mergeCell ref="Q27:Q28"/>
    <mergeCell ref="M27:M28"/>
    <mergeCell ref="N27:N28"/>
    <mergeCell ref="O27:O28"/>
    <mergeCell ref="P27:P28"/>
    <mergeCell ref="K27:K28"/>
    <mergeCell ref="L27:L28"/>
    <mergeCell ref="E27:E28"/>
    <mergeCell ref="F27:F28"/>
    <mergeCell ref="G27:G28"/>
    <mergeCell ref="H27:H28"/>
    <mergeCell ref="M23:N23"/>
    <mergeCell ref="P23:Q23"/>
    <mergeCell ref="E23:F23"/>
    <mergeCell ref="G23:H23"/>
    <mergeCell ref="I23:J23"/>
    <mergeCell ref="K23:L23"/>
    <mergeCell ref="Q10:Q11"/>
    <mergeCell ref="M10:M11"/>
    <mergeCell ref="N10:N11"/>
    <mergeCell ref="O10:O11"/>
    <mergeCell ref="P10:P11"/>
    <mergeCell ref="M6:N6"/>
    <mergeCell ref="P6:Q6"/>
    <mergeCell ref="E10:E11"/>
    <mergeCell ref="F10:F11"/>
    <mergeCell ref="G10:G11"/>
    <mergeCell ref="H10:H11"/>
    <mergeCell ref="I10:I11"/>
    <mergeCell ref="J10:J11"/>
    <mergeCell ref="K10:K11"/>
    <mergeCell ref="L10:L11"/>
    <mergeCell ref="E6:F6"/>
    <mergeCell ref="G6:H6"/>
    <mergeCell ref="I6:J6"/>
    <mergeCell ref="K6:L6"/>
    <mergeCell ref="A1:Q1"/>
    <mergeCell ref="A2:Q2"/>
    <mergeCell ref="A3:Q3"/>
    <mergeCell ref="A4:Q4"/>
  </mergeCells>
  <conditionalFormatting sqref="B50:B56 D50:D56 B41:B48 D41:D48 B23:B31 D6:D11 D23:D31 B33:B38 D33:D38 B13:B20 D13:D20 B6:B11">
    <cfRule type="cellIs" priority="1" dxfId="0" operator="equal" stopIfTrue="1">
      <formula>0</formula>
    </cfRule>
  </conditionalFormatting>
  <printOptions horizontalCentered="1"/>
  <pageMargins left="0.03937007874015748" right="0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25">
      <selection activeCell="F62" sqref="F62:F63"/>
    </sheetView>
  </sheetViews>
  <sheetFormatPr defaultColWidth="9.140625" defaultRowHeight="12.75"/>
  <cols>
    <col min="1" max="1" width="15.7109375" style="0" bestFit="1" customWidth="1"/>
    <col min="2" max="2" width="2.7109375" style="0" customWidth="1"/>
    <col min="3" max="3" width="22.421875" style="0" customWidth="1"/>
    <col min="4" max="4" width="2.7109375" style="0" customWidth="1"/>
    <col min="5" max="5" width="22.421875" style="0" customWidth="1"/>
    <col min="6" max="10" width="6.00390625" style="0" bestFit="1" customWidth="1"/>
    <col min="11" max="11" width="6.00390625" style="0" customWidth="1"/>
    <col min="12" max="13" width="4.28125" style="0" customWidth="1"/>
  </cols>
  <sheetData>
    <row r="1" ht="12.75">
      <c r="A1" t="s">
        <v>77</v>
      </c>
    </row>
    <row r="3" spans="1:13" ht="15">
      <c r="A3" s="76" t="s">
        <v>78</v>
      </c>
      <c r="B3" s="77">
        <v>2</v>
      </c>
      <c r="C3" s="78" t="s">
        <v>38</v>
      </c>
      <c r="D3" s="77">
        <v>4</v>
      </c>
      <c r="E3" s="78" t="s">
        <v>42</v>
      </c>
      <c r="F3" s="79" t="s">
        <v>8</v>
      </c>
      <c r="G3" s="79" t="s">
        <v>9</v>
      </c>
      <c r="H3" s="79" t="s">
        <v>10</v>
      </c>
      <c r="I3" s="79" t="s">
        <v>11</v>
      </c>
      <c r="J3" s="79" t="s">
        <v>12</v>
      </c>
      <c r="K3" s="80" t="s">
        <v>13</v>
      </c>
      <c r="L3" s="81" t="s">
        <v>14</v>
      </c>
      <c r="M3" s="81"/>
    </row>
    <row r="4" spans="1:13" ht="12.75">
      <c r="A4" s="23" t="s">
        <v>79</v>
      </c>
      <c r="B4" s="82" t="s">
        <v>15</v>
      </c>
      <c r="C4" s="83" t="s">
        <v>80</v>
      </c>
      <c r="D4" s="82" t="s">
        <v>16</v>
      </c>
      <c r="E4" s="83" t="s">
        <v>81</v>
      </c>
      <c r="F4" s="82" t="s">
        <v>82</v>
      </c>
      <c r="G4" s="82" t="s">
        <v>83</v>
      </c>
      <c r="H4" s="82" t="s">
        <v>84</v>
      </c>
      <c r="I4" s="82" t="s">
        <v>85</v>
      </c>
      <c r="J4" s="82" t="s">
        <v>85</v>
      </c>
      <c r="K4" s="84" t="s">
        <v>65</v>
      </c>
      <c r="L4" s="85">
        <v>0</v>
      </c>
      <c r="M4" s="85">
        <v>1</v>
      </c>
    </row>
    <row r="5" spans="1:13" ht="12.75">
      <c r="A5" s="23" t="s">
        <v>86</v>
      </c>
      <c r="B5" s="82" t="s">
        <v>17</v>
      </c>
      <c r="C5" s="83" t="s">
        <v>87</v>
      </c>
      <c r="D5" s="82" t="s">
        <v>18</v>
      </c>
      <c r="E5" s="83" t="s">
        <v>88</v>
      </c>
      <c r="F5" s="82" t="s">
        <v>89</v>
      </c>
      <c r="G5" s="82" t="s">
        <v>90</v>
      </c>
      <c r="H5" s="82" t="s">
        <v>91</v>
      </c>
      <c r="I5" s="82" t="s">
        <v>92</v>
      </c>
      <c r="J5" s="82" t="s">
        <v>93</v>
      </c>
      <c r="K5" s="84" t="s">
        <v>58</v>
      </c>
      <c r="L5" s="85">
        <v>1</v>
      </c>
      <c r="M5" s="85">
        <v>1</v>
      </c>
    </row>
    <row r="6" spans="1:13" ht="12.75">
      <c r="A6" s="23" t="s">
        <v>94</v>
      </c>
      <c r="B6" s="82" t="s">
        <v>19</v>
      </c>
      <c r="C6" s="83" t="s">
        <v>95</v>
      </c>
      <c r="D6" s="82" t="s">
        <v>20</v>
      </c>
      <c r="E6" s="83" t="s">
        <v>96</v>
      </c>
      <c r="F6" s="82" t="s">
        <v>84</v>
      </c>
      <c r="G6" s="82" t="s">
        <v>84</v>
      </c>
      <c r="H6" s="82" t="s">
        <v>97</v>
      </c>
      <c r="I6" s="82" t="s">
        <v>85</v>
      </c>
      <c r="J6" s="82" t="s">
        <v>85</v>
      </c>
      <c r="K6" s="84" t="s">
        <v>65</v>
      </c>
      <c r="L6" s="85">
        <v>1</v>
      </c>
      <c r="M6" s="85">
        <v>2</v>
      </c>
    </row>
    <row r="7" spans="1:13" ht="12.75">
      <c r="A7" s="23"/>
      <c r="B7" s="82"/>
      <c r="C7" s="83" t="s">
        <v>80</v>
      </c>
      <c r="D7" s="82"/>
      <c r="E7" s="83" t="s">
        <v>81</v>
      </c>
      <c r="F7" s="86" t="s">
        <v>93</v>
      </c>
      <c r="G7" s="86" t="s">
        <v>98</v>
      </c>
      <c r="H7" s="86" t="s">
        <v>99</v>
      </c>
      <c r="I7" s="86" t="s">
        <v>99</v>
      </c>
      <c r="J7" s="86" t="s">
        <v>85</v>
      </c>
      <c r="K7" s="87" t="s">
        <v>63</v>
      </c>
      <c r="L7" s="88">
        <v>1</v>
      </c>
      <c r="M7" s="88">
        <v>3</v>
      </c>
    </row>
    <row r="8" spans="1:13" ht="12.75">
      <c r="A8" s="23"/>
      <c r="B8" s="82"/>
      <c r="C8" s="83" t="s">
        <v>87</v>
      </c>
      <c r="D8" s="82"/>
      <c r="E8" s="83" t="s">
        <v>96</v>
      </c>
      <c r="F8" s="86"/>
      <c r="G8" s="86"/>
      <c r="H8" s="86"/>
      <c r="I8" s="86"/>
      <c r="J8" s="86"/>
      <c r="K8" s="87"/>
      <c r="L8" s="88"/>
      <c r="M8" s="88"/>
    </row>
    <row r="9" spans="1:13" ht="12.75">
      <c r="A9" s="23"/>
      <c r="B9" s="82" t="s">
        <v>15</v>
      </c>
      <c r="C9" s="83" t="s">
        <v>80</v>
      </c>
      <c r="D9" s="82" t="s">
        <v>18</v>
      </c>
      <c r="E9" s="83" t="s">
        <v>88</v>
      </c>
      <c r="F9" s="82" t="s">
        <v>100</v>
      </c>
      <c r="G9" s="82" t="s">
        <v>101</v>
      </c>
      <c r="H9" s="82" t="s">
        <v>83</v>
      </c>
      <c r="I9" s="82" t="s">
        <v>97</v>
      </c>
      <c r="J9" s="82" t="s">
        <v>102</v>
      </c>
      <c r="K9" s="84" t="s">
        <v>58</v>
      </c>
      <c r="L9" s="85">
        <v>2</v>
      </c>
      <c r="M9" s="85">
        <v>3</v>
      </c>
    </row>
    <row r="10" spans="1:13" ht="12.75">
      <c r="A10" s="23"/>
      <c r="B10" s="82" t="s">
        <v>19</v>
      </c>
      <c r="C10" s="83" t="s">
        <v>95</v>
      </c>
      <c r="D10" s="82" t="s">
        <v>16</v>
      </c>
      <c r="E10" s="83" t="s">
        <v>81</v>
      </c>
      <c r="F10" s="82" t="s">
        <v>90</v>
      </c>
      <c r="G10" s="82" t="s">
        <v>98</v>
      </c>
      <c r="H10" s="82" t="s">
        <v>90</v>
      </c>
      <c r="I10" s="82" t="s">
        <v>85</v>
      </c>
      <c r="J10" s="82" t="s">
        <v>85</v>
      </c>
      <c r="K10" s="84" t="s">
        <v>65</v>
      </c>
      <c r="L10" s="85">
        <v>2</v>
      </c>
      <c r="M10" s="85">
        <v>4</v>
      </c>
    </row>
    <row r="11" spans="1:13" ht="12.75">
      <c r="A11" s="89"/>
      <c r="B11" s="90"/>
      <c r="C11" s="91"/>
      <c r="D11" s="90"/>
      <c r="E11" s="91"/>
      <c r="F11" s="90"/>
      <c r="G11" s="90"/>
      <c r="H11" s="90"/>
      <c r="I11" s="90"/>
      <c r="J11" s="92"/>
      <c r="K11" s="93"/>
      <c r="L11" s="94"/>
      <c r="M11" s="94"/>
    </row>
    <row r="12" spans="1:13" ht="15">
      <c r="A12" s="76" t="s">
        <v>103</v>
      </c>
      <c r="B12" s="77">
        <v>0</v>
      </c>
      <c r="C12" s="78" t="s">
        <v>41</v>
      </c>
      <c r="D12" s="77">
        <v>4</v>
      </c>
      <c r="E12" s="78" t="s">
        <v>36</v>
      </c>
      <c r="F12" s="79" t="s">
        <v>8</v>
      </c>
      <c r="G12" s="79" t="s">
        <v>9</v>
      </c>
      <c r="H12" s="79" t="s">
        <v>10</v>
      </c>
      <c r="I12" s="79" t="s">
        <v>11</v>
      </c>
      <c r="J12" s="79" t="s">
        <v>12</v>
      </c>
      <c r="K12" s="80" t="s">
        <v>13</v>
      </c>
      <c r="L12" s="81" t="s">
        <v>14</v>
      </c>
      <c r="M12" s="81"/>
    </row>
    <row r="13" spans="1:13" ht="12.75">
      <c r="A13" s="23" t="s">
        <v>79</v>
      </c>
      <c r="B13" s="82" t="s">
        <v>15</v>
      </c>
      <c r="C13" s="83" t="s">
        <v>104</v>
      </c>
      <c r="D13" s="82" t="s">
        <v>16</v>
      </c>
      <c r="E13" s="83" t="s">
        <v>105</v>
      </c>
      <c r="F13" s="82" t="s">
        <v>91</v>
      </c>
      <c r="G13" s="82" t="s">
        <v>106</v>
      </c>
      <c r="H13" s="82" t="s">
        <v>107</v>
      </c>
      <c r="I13" s="82" t="s">
        <v>91</v>
      </c>
      <c r="J13" s="82" t="s">
        <v>83</v>
      </c>
      <c r="K13" s="84" t="s">
        <v>64</v>
      </c>
      <c r="L13" s="85">
        <v>0</v>
      </c>
      <c r="M13" s="85">
        <v>1</v>
      </c>
    </row>
    <row r="14" spans="1:13" ht="12.75">
      <c r="A14" s="23" t="s">
        <v>108</v>
      </c>
      <c r="B14" s="82" t="s">
        <v>17</v>
      </c>
      <c r="C14" s="83" t="s">
        <v>109</v>
      </c>
      <c r="D14" s="82" t="s">
        <v>18</v>
      </c>
      <c r="E14" s="83" t="s">
        <v>110</v>
      </c>
      <c r="F14" s="82" t="s">
        <v>101</v>
      </c>
      <c r="G14" s="82" t="s">
        <v>97</v>
      </c>
      <c r="H14" s="82" t="s">
        <v>100</v>
      </c>
      <c r="I14" s="82" t="s">
        <v>83</v>
      </c>
      <c r="J14" s="82" t="s">
        <v>98</v>
      </c>
      <c r="K14" s="84" t="s">
        <v>64</v>
      </c>
      <c r="L14" s="85">
        <v>0</v>
      </c>
      <c r="M14" s="85">
        <v>2</v>
      </c>
    </row>
    <row r="15" spans="1:13" ht="12.75">
      <c r="A15" s="23" t="s">
        <v>94</v>
      </c>
      <c r="B15" s="82" t="s">
        <v>19</v>
      </c>
      <c r="C15" s="83" t="s">
        <v>111</v>
      </c>
      <c r="D15" s="82" t="s">
        <v>20</v>
      </c>
      <c r="E15" s="83" t="s">
        <v>112</v>
      </c>
      <c r="F15" s="82" t="s">
        <v>106</v>
      </c>
      <c r="G15" s="82" t="s">
        <v>90</v>
      </c>
      <c r="H15" s="82" t="s">
        <v>106</v>
      </c>
      <c r="I15" s="82" t="s">
        <v>91</v>
      </c>
      <c r="J15" s="82" t="s">
        <v>84</v>
      </c>
      <c r="K15" s="84" t="s">
        <v>64</v>
      </c>
      <c r="L15" s="85">
        <v>0</v>
      </c>
      <c r="M15" s="85">
        <v>3</v>
      </c>
    </row>
    <row r="16" spans="1:13" ht="12.75">
      <c r="A16" s="23"/>
      <c r="B16" s="82"/>
      <c r="C16" s="83" t="s">
        <v>109</v>
      </c>
      <c r="D16" s="82"/>
      <c r="E16" s="83" t="s">
        <v>110</v>
      </c>
      <c r="F16" s="86" t="s">
        <v>113</v>
      </c>
      <c r="G16" s="86" t="s">
        <v>90</v>
      </c>
      <c r="H16" s="86" t="s">
        <v>114</v>
      </c>
      <c r="I16" s="86" t="s">
        <v>82</v>
      </c>
      <c r="J16" s="86" t="s">
        <v>85</v>
      </c>
      <c r="K16" s="87" t="s">
        <v>63</v>
      </c>
      <c r="L16" s="88">
        <v>0</v>
      </c>
      <c r="M16" s="88">
        <v>4</v>
      </c>
    </row>
    <row r="17" spans="1:13" ht="12.75">
      <c r="A17" s="23"/>
      <c r="B17" s="82"/>
      <c r="C17" s="83" t="s">
        <v>111</v>
      </c>
      <c r="D17" s="82"/>
      <c r="E17" s="83" t="s">
        <v>105</v>
      </c>
      <c r="F17" s="86"/>
      <c r="G17" s="86"/>
      <c r="H17" s="86"/>
      <c r="I17" s="86"/>
      <c r="J17" s="86"/>
      <c r="K17" s="87"/>
      <c r="L17" s="88"/>
      <c r="M17" s="88"/>
    </row>
    <row r="18" spans="1:13" ht="12.75">
      <c r="A18" s="89"/>
      <c r="B18" s="90"/>
      <c r="C18" s="91"/>
      <c r="D18" s="90"/>
      <c r="E18" s="91"/>
      <c r="F18" s="90"/>
      <c r="G18" s="90"/>
      <c r="H18" s="90"/>
      <c r="I18" s="90"/>
      <c r="J18" s="92"/>
      <c r="K18" s="93"/>
      <c r="L18" s="94"/>
      <c r="M18" s="94"/>
    </row>
    <row r="19" spans="1:13" ht="15">
      <c r="A19" s="76" t="s">
        <v>115</v>
      </c>
      <c r="B19" s="77">
        <v>4</v>
      </c>
      <c r="C19" s="78" t="s">
        <v>38</v>
      </c>
      <c r="D19" s="77">
        <v>2</v>
      </c>
      <c r="E19" s="78" t="s">
        <v>41</v>
      </c>
      <c r="F19" s="79" t="s">
        <v>8</v>
      </c>
      <c r="G19" s="79" t="s">
        <v>9</v>
      </c>
      <c r="H19" s="79" t="s">
        <v>10</v>
      </c>
      <c r="I19" s="79" t="s">
        <v>11</v>
      </c>
      <c r="J19" s="79" t="s">
        <v>12</v>
      </c>
      <c r="K19" s="80" t="s">
        <v>13</v>
      </c>
      <c r="L19" s="81" t="s">
        <v>14</v>
      </c>
      <c r="M19" s="81"/>
    </row>
    <row r="20" spans="1:13" ht="12.75">
      <c r="A20" s="23" t="s">
        <v>116</v>
      </c>
      <c r="B20" s="82" t="s">
        <v>15</v>
      </c>
      <c r="C20" s="83" t="s">
        <v>95</v>
      </c>
      <c r="D20" s="82" t="s">
        <v>16</v>
      </c>
      <c r="E20" s="83" t="s">
        <v>109</v>
      </c>
      <c r="F20" s="82" t="s">
        <v>114</v>
      </c>
      <c r="G20" s="82" t="s">
        <v>117</v>
      </c>
      <c r="H20" s="82" t="s">
        <v>97</v>
      </c>
      <c r="I20" s="82" t="s">
        <v>91</v>
      </c>
      <c r="J20" s="82" t="s">
        <v>85</v>
      </c>
      <c r="K20" s="84" t="s">
        <v>63</v>
      </c>
      <c r="L20" s="85">
        <v>0</v>
      </c>
      <c r="M20" s="85">
        <v>1</v>
      </c>
    </row>
    <row r="21" spans="1:13" ht="12.75">
      <c r="A21" s="23" t="s">
        <v>86</v>
      </c>
      <c r="B21" s="82" t="s">
        <v>17</v>
      </c>
      <c r="C21" s="83" t="s">
        <v>80</v>
      </c>
      <c r="D21" s="82" t="s">
        <v>18</v>
      </c>
      <c r="E21" s="83" t="s">
        <v>111</v>
      </c>
      <c r="F21" s="82" t="s">
        <v>118</v>
      </c>
      <c r="G21" s="82" t="s">
        <v>93</v>
      </c>
      <c r="H21" s="82" t="s">
        <v>119</v>
      </c>
      <c r="I21" s="82" t="s">
        <v>114</v>
      </c>
      <c r="J21" s="82" t="s">
        <v>85</v>
      </c>
      <c r="K21" s="84" t="s">
        <v>57</v>
      </c>
      <c r="L21" s="85">
        <v>1</v>
      </c>
      <c r="M21" s="85">
        <v>1</v>
      </c>
    </row>
    <row r="22" spans="1:13" ht="12.75">
      <c r="A22" s="23" t="s">
        <v>94</v>
      </c>
      <c r="B22" s="82" t="s">
        <v>19</v>
      </c>
      <c r="C22" s="83" t="s">
        <v>87</v>
      </c>
      <c r="D22" s="82" t="s">
        <v>20</v>
      </c>
      <c r="E22" s="83" t="s">
        <v>120</v>
      </c>
      <c r="F22" s="82" t="s">
        <v>121</v>
      </c>
      <c r="G22" s="82" t="s">
        <v>122</v>
      </c>
      <c r="H22" s="82" t="s">
        <v>106</v>
      </c>
      <c r="I22" s="82" t="s">
        <v>85</v>
      </c>
      <c r="J22" s="82" t="s">
        <v>85</v>
      </c>
      <c r="K22" s="84" t="s">
        <v>59</v>
      </c>
      <c r="L22" s="85">
        <v>2</v>
      </c>
      <c r="M22" s="85">
        <v>1</v>
      </c>
    </row>
    <row r="23" spans="1:13" ht="12.75">
      <c r="A23" s="23"/>
      <c r="B23" s="82"/>
      <c r="C23" s="83" t="s">
        <v>80</v>
      </c>
      <c r="D23" s="82"/>
      <c r="E23" s="83" t="s">
        <v>111</v>
      </c>
      <c r="F23" s="86" t="s">
        <v>114</v>
      </c>
      <c r="G23" s="86" t="s">
        <v>119</v>
      </c>
      <c r="H23" s="86" t="s">
        <v>121</v>
      </c>
      <c r="I23" s="86" t="s">
        <v>85</v>
      </c>
      <c r="J23" s="86" t="s">
        <v>85</v>
      </c>
      <c r="K23" s="87" t="s">
        <v>59</v>
      </c>
      <c r="L23" s="88">
        <v>3</v>
      </c>
      <c r="M23" s="88">
        <v>1</v>
      </c>
    </row>
    <row r="24" spans="1:13" ht="12.75">
      <c r="A24" s="23"/>
      <c r="B24" s="82"/>
      <c r="C24" s="83" t="s">
        <v>87</v>
      </c>
      <c r="D24" s="82"/>
      <c r="E24" s="83" t="s">
        <v>109</v>
      </c>
      <c r="F24" s="86"/>
      <c r="G24" s="86"/>
      <c r="H24" s="86"/>
      <c r="I24" s="86"/>
      <c r="J24" s="86"/>
      <c r="K24" s="87"/>
      <c r="L24" s="88"/>
      <c r="M24" s="88"/>
    </row>
    <row r="25" spans="1:13" ht="12.75">
      <c r="A25" s="23"/>
      <c r="B25" s="82" t="s">
        <v>15</v>
      </c>
      <c r="C25" s="83" t="s">
        <v>95</v>
      </c>
      <c r="D25" s="82" t="s">
        <v>18</v>
      </c>
      <c r="E25" s="83" t="s">
        <v>111</v>
      </c>
      <c r="F25" s="82" t="s">
        <v>99</v>
      </c>
      <c r="G25" s="82" t="s">
        <v>113</v>
      </c>
      <c r="H25" s="82" t="s">
        <v>90</v>
      </c>
      <c r="I25" s="82" t="s">
        <v>85</v>
      </c>
      <c r="J25" s="82" t="s">
        <v>85</v>
      </c>
      <c r="K25" s="84" t="s">
        <v>65</v>
      </c>
      <c r="L25" s="85">
        <v>3</v>
      </c>
      <c r="M25" s="85">
        <v>2</v>
      </c>
    </row>
    <row r="26" spans="1:13" ht="12.75">
      <c r="A26" s="23"/>
      <c r="B26" s="82" t="s">
        <v>19</v>
      </c>
      <c r="C26" s="83" t="s">
        <v>87</v>
      </c>
      <c r="D26" s="82" t="s">
        <v>16</v>
      </c>
      <c r="E26" s="83" t="s">
        <v>109</v>
      </c>
      <c r="F26" s="82" t="s">
        <v>100</v>
      </c>
      <c r="G26" s="82" t="s">
        <v>114</v>
      </c>
      <c r="H26" s="82" t="s">
        <v>123</v>
      </c>
      <c r="I26" s="82" t="s">
        <v>85</v>
      </c>
      <c r="J26" s="82" t="s">
        <v>85</v>
      </c>
      <c r="K26" s="84" t="s">
        <v>59</v>
      </c>
      <c r="L26" s="85">
        <v>4</v>
      </c>
      <c r="M26" s="85">
        <v>2</v>
      </c>
    </row>
    <row r="27" spans="1:13" ht="12.75">
      <c r="A27" s="89"/>
      <c r="B27" s="90"/>
      <c r="C27" s="91"/>
      <c r="D27" s="90"/>
      <c r="E27" s="91"/>
      <c r="F27" s="90"/>
      <c r="G27" s="90"/>
      <c r="H27" s="90"/>
      <c r="I27" s="90"/>
      <c r="J27" s="92"/>
      <c r="K27" s="93"/>
      <c r="L27" s="94"/>
      <c r="M27" s="94"/>
    </row>
    <row r="28" spans="1:13" ht="15">
      <c r="A28" s="76" t="s">
        <v>124</v>
      </c>
      <c r="B28" s="77">
        <v>4</v>
      </c>
      <c r="C28" s="78" t="s">
        <v>36</v>
      </c>
      <c r="D28" s="77">
        <v>0</v>
      </c>
      <c r="E28" s="78" t="s">
        <v>42</v>
      </c>
      <c r="F28" s="79" t="s">
        <v>8</v>
      </c>
      <c r="G28" s="79" t="s">
        <v>9</v>
      </c>
      <c r="H28" s="79" t="s">
        <v>10</v>
      </c>
      <c r="I28" s="79" t="s">
        <v>11</v>
      </c>
      <c r="J28" s="79" t="s">
        <v>12</v>
      </c>
      <c r="K28" s="80" t="s">
        <v>13</v>
      </c>
      <c r="L28" s="81" t="s">
        <v>14</v>
      </c>
      <c r="M28" s="81"/>
    </row>
    <row r="29" spans="1:13" ht="12.75">
      <c r="A29" s="23" t="s">
        <v>116</v>
      </c>
      <c r="B29" s="82" t="s">
        <v>15</v>
      </c>
      <c r="C29" s="83" t="s">
        <v>110</v>
      </c>
      <c r="D29" s="82" t="s">
        <v>16</v>
      </c>
      <c r="E29" s="83" t="s">
        <v>81</v>
      </c>
      <c r="F29" s="82" t="s">
        <v>114</v>
      </c>
      <c r="G29" s="82" t="s">
        <v>107</v>
      </c>
      <c r="H29" s="82" t="s">
        <v>114</v>
      </c>
      <c r="I29" s="82" t="s">
        <v>85</v>
      </c>
      <c r="J29" s="82" t="s">
        <v>85</v>
      </c>
      <c r="K29" s="84" t="s">
        <v>59</v>
      </c>
      <c r="L29" s="85">
        <v>1</v>
      </c>
      <c r="M29" s="85">
        <v>0</v>
      </c>
    </row>
    <row r="30" spans="1:13" ht="12.75">
      <c r="A30" s="23" t="s">
        <v>108</v>
      </c>
      <c r="B30" s="82" t="s">
        <v>17</v>
      </c>
      <c r="C30" s="83" t="s">
        <v>112</v>
      </c>
      <c r="D30" s="82" t="s">
        <v>18</v>
      </c>
      <c r="E30" s="83" t="s">
        <v>88</v>
      </c>
      <c r="F30" s="82" t="s">
        <v>100</v>
      </c>
      <c r="G30" s="82" t="s">
        <v>99</v>
      </c>
      <c r="H30" s="82" t="s">
        <v>114</v>
      </c>
      <c r="I30" s="82" t="s">
        <v>114</v>
      </c>
      <c r="J30" s="82" t="s">
        <v>85</v>
      </c>
      <c r="K30" s="84" t="s">
        <v>57</v>
      </c>
      <c r="L30" s="85">
        <v>2</v>
      </c>
      <c r="M30" s="85">
        <v>0</v>
      </c>
    </row>
    <row r="31" spans="1:13" ht="12.75">
      <c r="A31" s="23" t="s">
        <v>94</v>
      </c>
      <c r="B31" s="82" t="s">
        <v>19</v>
      </c>
      <c r="C31" s="83" t="s">
        <v>105</v>
      </c>
      <c r="D31" s="82" t="s">
        <v>20</v>
      </c>
      <c r="E31" s="83" t="s">
        <v>96</v>
      </c>
      <c r="F31" s="82" t="s">
        <v>121</v>
      </c>
      <c r="G31" s="82" t="s">
        <v>98</v>
      </c>
      <c r="H31" s="82" t="s">
        <v>89</v>
      </c>
      <c r="I31" s="82" t="s">
        <v>100</v>
      </c>
      <c r="J31" s="82" t="s">
        <v>85</v>
      </c>
      <c r="K31" s="84" t="s">
        <v>57</v>
      </c>
      <c r="L31" s="85">
        <v>3</v>
      </c>
      <c r="M31" s="85">
        <v>0</v>
      </c>
    </row>
    <row r="32" spans="1:13" ht="12.75">
      <c r="A32" s="23"/>
      <c r="B32" s="82"/>
      <c r="C32" s="83" t="s">
        <v>110</v>
      </c>
      <c r="D32" s="82"/>
      <c r="E32" s="83" t="s">
        <v>125</v>
      </c>
      <c r="F32" s="86" t="s">
        <v>91</v>
      </c>
      <c r="G32" s="86" t="s">
        <v>89</v>
      </c>
      <c r="H32" s="86" t="s">
        <v>126</v>
      </c>
      <c r="I32" s="86" t="s">
        <v>100</v>
      </c>
      <c r="J32" s="86" t="s">
        <v>85</v>
      </c>
      <c r="K32" s="87" t="s">
        <v>57</v>
      </c>
      <c r="L32" s="88">
        <v>4</v>
      </c>
      <c r="M32" s="88">
        <v>0</v>
      </c>
    </row>
    <row r="33" spans="1:13" ht="12.75">
      <c r="A33" s="23"/>
      <c r="B33" s="82"/>
      <c r="C33" s="83" t="s">
        <v>105</v>
      </c>
      <c r="D33" s="82"/>
      <c r="E33" s="83" t="s">
        <v>81</v>
      </c>
      <c r="F33" s="86"/>
      <c r="G33" s="86"/>
      <c r="H33" s="86"/>
      <c r="I33" s="86"/>
      <c r="J33" s="86"/>
      <c r="K33" s="87"/>
      <c r="L33" s="88"/>
      <c r="M33" s="88"/>
    </row>
    <row r="34" spans="1:13" ht="12.75">
      <c r="A34" s="89"/>
      <c r="B34" s="90"/>
      <c r="C34" s="91"/>
      <c r="D34" s="90"/>
      <c r="E34" s="91"/>
      <c r="F34" s="90"/>
      <c r="G34" s="90"/>
      <c r="H34" s="90"/>
      <c r="I34" s="90"/>
      <c r="J34" s="92"/>
      <c r="K34" s="93"/>
      <c r="L34" s="94"/>
      <c r="M34" s="94"/>
    </row>
    <row r="35" spans="1:13" ht="15">
      <c r="A35" s="76" t="s">
        <v>127</v>
      </c>
      <c r="B35" s="77">
        <v>4</v>
      </c>
      <c r="C35" s="78" t="s">
        <v>36</v>
      </c>
      <c r="D35" s="77">
        <v>2</v>
      </c>
      <c r="E35" s="78" t="s">
        <v>38</v>
      </c>
      <c r="F35" s="79" t="s">
        <v>8</v>
      </c>
      <c r="G35" s="79" t="s">
        <v>9</v>
      </c>
      <c r="H35" s="79" t="s">
        <v>10</v>
      </c>
      <c r="I35" s="79" t="s">
        <v>11</v>
      </c>
      <c r="J35" s="79" t="s">
        <v>12</v>
      </c>
      <c r="K35" s="80" t="s">
        <v>13</v>
      </c>
      <c r="L35" s="81" t="s">
        <v>14</v>
      </c>
      <c r="M35" s="81"/>
    </row>
    <row r="36" spans="1:13" ht="12.75">
      <c r="A36" s="23" t="s">
        <v>128</v>
      </c>
      <c r="B36" s="82" t="s">
        <v>15</v>
      </c>
      <c r="C36" s="83" t="s">
        <v>110</v>
      </c>
      <c r="D36" s="82" t="s">
        <v>16</v>
      </c>
      <c r="E36" s="83" t="s">
        <v>95</v>
      </c>
      <c r="F36" s="82" t="s">
        <v>121</v>
      </c>
      <c r="G36" s="82" t="s">
        <v>99</v>
      </c>
      <c r="H36" s="82" t="s">
        <v>119</v>
      </c>
      <c r="I36" s="82" t="s">
        <v>101</v>
      </c>
      <c r="J36" s="82" t="s">
        <v>85</v>
      </c>
      <c r="K36" s="84" t="s">
        <v>57</v>
      </c>
      <c r="L36" s="85">
        <v>1</v>
      </c>
      <c r="M36" s="85">
        <v>0</v>
      </c>
    </row>
    <row r="37" spans="1:13" ht="12.75">
      <c r="A37" s="23" t="s">
        <v>108</v>
      </c>
      <c r="B37" s="82" t="s">
        <v>17</v>
      </c>
      <c r="C37" s="83" t="s">
        <v>105</v>
      </c>
      <c r="D37" s="82" t="s">
        <v>18</v>
      </c>
      <c r="E37" s="83" t="s">
        <v>87</v>
      </c>
      <c r="F37" s="82" t="s">
        <v>100</v>
      </c>
      <c r="G37" s="82" t="s">
        <v>117</v>
      </c>
      <c r="H37" s="82" t="s">
        <v>129</v>
      </c>
      <c r="I37" s="82" t="s">
        <v>106</v>
      </c>
      <c r="J37" s="82" t="s">
        <v>99</v>
      </c>
      <c r="K37" s="84" t="s">
        <v>64</v>
      </c>
      <c r="L37" s="85">
        <v>1</v>
      </c>
      <c r="M37" s="85">
        <v>1</v>
      </c>
    </row>
    <row r="38" spans="1:13" ht="12.75">
      <c r="A38" s="23" t="s">
        <v>94</v>
      </c>
      <c r="B38" s="82" t="s">
        <v>19</v>
      </c>
      <c r="C38" s="83" t="s">
        <v>112</v>
      </c>
      <c r="D38" s="82" t="s">
        <v>20</v>
      </c>
      <c r="E38" s="83" t="s">
        <v>80</v>
      </c>
      <c r="F38" s="82" t="s">
        <v>91</v>
      </c>
      <c r="G38" s="82" t="s">
        <v>100</v>
      </c>
      <c r="H38" s="82" t="s">
        <v>121</v>
      </c>
      <c r="I38" s="82" t="s">
        <v>106</v>
      </c>
      <c r="J38" s="82" t="s">
        <v>85</v>
      </c>
      <c r="K38" s="84" t="s">
        <v>57</v>
      </c>
      <c r="L38" s="85">
        <v>2</v>
      </c>
      <c r="M38" s="85">
        <v>1</v>
      </c>
    </row>
    <row r="39" spans="1:13" ht="12.75">
      <c r="A39" s="23"/>
      <c r="B39" s="82"/>
      <c r="C39" s="83" t="s">
        <v>110</v>
      </c>
      <c r="D39" s="82"/>
      <c r="E39" s="83" t="s">
        <v>87</v>
      </c>
      <c r="F39" s="86" t="s">
        <v>100</v>
      </c>
      <c r="G39" s="86" t="s">
        <v>83</v>
      </c>
      <c r="H39" s="86" t="s">
        <v>89</v>
      </c>
      <c r="I39" s="86" t="s">
        <v>106</v>
      </c>
      <c r="J39" s="86" t="s">
        <v>85</v>
      </c>
      <c r="K39" s="87" t="s">
        <v>57</v>
      </c>
      <c r="L39" s="88">
        <v>3</v>
      </c>
      <c r="M39" s="88">
        <v>1</v>
      </c>
    </row>
    <row r="40" spans="1:13" ht="12.75">
      <c r="A40" s="23"/>
      <c r="B40" s="82"/>
      <c r="C40" s="83" t="s">
        <v>105</v>
      </c>
      <c r="D40" s="82"/>
      <c r="E40" s="83" t="s">
        <v>80</v>
      </c>
      <c r="F40" s="86"/>
      <c r="G40" s="86"/>
      <c r="H40" s="86"/>
      <c r="I40" s="86"/>
      <c r="J40" s="86"/>
      <c r="K40" s="87"/>
      <c r="L40" s="88"/>
      <c r="M40" s="88"/>
    </row>
    <row r="41" spans="1:13" ht="12.75">
      <c r="A41" s="23"/>
      <c r="B41" s="82" t="s">
        <v>15</v>
      </c>
      <c r="C41" s="83" t="s">
        <v>110</v>
      </c>
      <c r="D41" s="82" t="s">
        <v>18</v>
      </c>
      <c r="E41" s="83" t="s">
        <v>87</v>
      </c>
      <c r="F41" s="82" t="s">
        <v>99</v>
      </c>
      <c r="G41" s="82" t="s">
        <v>90</v>
      </c>
      <c r="H41" s="82" t="s">
        <v>83</v>
      </c>
      <c r="I41" s="82" t="s">
        <v>85</v>
      </c>
      <c r="J41" s="82" t="s">
        <v>85</v>
      </c>
      <c r="K41" s="84" t="s">
        <v>65</v>
      </c>
      <c r="L41" s="85">
        <v>3</v>
      </c>
      <c r="M41" s="85">
        <v>2</v>
      </c>
    </row>
    <row r="42" spans="1:13" ht="12.75">
      <c r="A42" s="23"/>
      <c r="B42" s="82" t="s">
        <v>19</v>
      </c>
      <c r="C42" s="83" t="s">
        <v>112</v>
      </c>
      <c r="D42" s="82" t="s">
        <v>16</v>
      </c>
      <c r="E42" s="83" t="s">
        <v>95</v>
      </c>
      <c r="F42" s="82" t="s">
        <v>93</v>
      </c>
      <c r="G42" s="82" t="s">
        <v>93</v>
      </c>
      <c r="H42" s="82" t="s">
        <v>106</v>
      </c>
      <c r="I42" s="82" t="s">
        <v>85</v>
      </c>
      <c r="J42" s="82" t="s">
        <v>85</v>
      </c>
      <c r="K42" s="84" t="s">
        <v>59</v>
      </c>
      <c r="L42" s="85">
        <v>4</v>
      </c>
      <c r="M42" s="85">
        <v>2</v>
      </c>
    </row>
    <row r="43" spans="1:13" ht="12.75">
      <c r="A43" s="89"/>
      <c r="B43" s="90"/>
      <c r="C43" s="91"/>
      <c r="D43" s="90"/>
      <c r="E43" s="91"/>
      <c r="F43" s="90"/>
      <c r="G43" s="90"/>
      <c r="H43" s="90"/>
      <c r="I43" s="90"/>
      <c r="J43" s="92"/>
      <c r="K43" s="93"/>
      <c r="L43" s="94"/>
      <c r="M43" s="94"/>
    </row>
    <row r="44" spans="1:13" ht="15">
      <c r="A44" s="76" t="s">
        <v>130</v>
      </c>
      <c r="B44" s="77">
        <v>4</v>
      </c>
      <c r="C44" s="78" t="s">
        <v>42</v>
      </c>
      <c r="D44" s="77">
        <v>1</v>
      </c>
      <c r="E44" s="78" t="s">
        <v>41</v>
      </c>
      <c r="F44" s="79" t="s">
        <v>8</v>
      </c>
      <c r="G44" s="79" t="s">
        <v>9</v>
      </c>
      <c r="H44" s="79" t="s">
        <v>10</v>
      </c>
      <c r="I44" s="79" t="s">
        <v>11</v>
      </c>
      <c r="J44" s="79" t="s">
        <v>12</v>
      </c>
      <c r="K44" s="80" t="s">
        <v>13</v>
      </c>
      <c r="L44" s="81" t="s">
        <v>14</v>
      </c>
      <c r="M44" s="81"/>
    </row>
    <row r="45" spans="1:13" ht="12.75">
      <c r="A45" s="23" t="s">
        <v>128</v>
      </c>
      <c r="B45" s="82" t="s">
        <v>15</v>
      </c>
      <c r="C45" s="83" t="s">
        <v>81</v>
      </c>
      <c r="D45" s="82" t="s">
        <v>16</v>
      </c>
      <c r="E45" s="83" t="s">
        <v>120</v>
      </c>
      <c r="F45" s="82" t="s">
        <v>114</v>
      </c>
      <c r="G45" s="82" t="s">
        <v>122</v>
      </c>
      <c r="H45" s="82" t="s">
        <v>119</v>
      </c>
      <c r="I45" s="82" t="s">
        <v>85</v>
      </c>
      <c r="J45" s="82" t="s">
        <v>85</v>
      </c>
      <c r="K45" s="84" t="s">
        <v>59</v>
      </c>
      <c r="L45" s="85">
        <v>1</v>
      </c>
      <c r="M45" s="85">
        <v>0</v>
      </c>
    </row>
    <row r="46" spans="1:13" ht="12.75">
      <c r="A46" s="23" t="s">
        <v>86</v>
      </c>
      <c r="B46" s="82" t="s">
        <v>17</v>
      </c>
      <c r="C46" s="83" t="s">
        <v>88</v>
      </c>
      <c r="D46" s="82" t="s">
        <v>18</v>
      </c>
      <c r="E46" s="83" t="s">
        <v>104</v>
      </c>
      <c r="F46" s="82" t="s">
        <v>114</v>
      </c>
      <c r="G46" s="82" t="s">
        <v>100</v>
      </c>
      <c r="H46" s="82" t="s">
        <v>99</v>
      </c>
      <c r="I46" s="82" t="s">
        <v>121</v>
      </c>
      <c r="J46" s="82" t="s">
        <v>85</v>
      </c>
      <c r="K46" s="84" t="s">
        <v>57</v>
      </c>
      <c r="L46" s="85">
        <v>2</v>
      </c>
      <c r="M46" s="85">
        <v>0</v>
      </c>
    </row>
    <row r="47" spans="1:13" ht="12.75">
      <c r="A47" s="23" t="s">
        <v>94</v>
      </c>
      <c r="B47" s="82" t="s">
        <v>19</v>
      </c>
      <c r="C47" s="83" t="s">
        <v>96</v>
      </c>
      <c r="D47" s="82" t="s">
        <v>20</v>
      </c>
      <c r="E47" s="83" t="s">
        <v>111</v>
      </c>
      <c r="F47" s="82" t="s">
        <v>118</v>
      </c>
      <c r="G47" s="82" t="s">
        <v>89</v>
      </c>
      <c r="H47" s="82" t="s">
        <v>117</v>
      </c>
      <c r="I47" s="82" t="s">
        <v>90</v>
      </c>
      <c r="J47" s="82" t="s">
        <v>85</v>
      </c>
      <c r="K47" s="84" t="s">
        <v>63</v>
      </c>
      <c r="L47" s="85">
        <v>2</v>
      </c>
      <c r="M47" s="85">
        <v>1</v>
      </c>
    </row>
    <row r="48" spans="1:13" ht="12.75">
      <c r="A48" s="23"/>
      <c r="B48" s="82"/>
      <c r="C48" s="83" t="s">
        <v>81</v>
      </c>
      <c r="D48" s="82"/>
      <c r="E48" s="83" t="s">
        <v>104</v>
      </c>
      <c r="F48" s="86" t="s">
        <v>106</v>
      </c>
      <c r="G48" s="86" t="s">
        <v>89</v>
      </c>
      <c r="H48" s="86" t="s">
        <v>91</v>
      </c>
      <c r="I48" s="86" t="s">
        <v>99</v>
      </c>
      <c r="J48" s="86" t="s">
        <v>100</v>
      </c>
      <c r="K48" s="87" t="s">
        <v>58</v>
      </c>
      <c r="L48" s="88">
        <v>3</v>
      </c>
      <c r="M48" s="88">
        <v>1</v>
      </c>
    </row>
    <row r="49" spans="1:13" ht="12.75">
      <c r="A49" s="23"/>
      <c r="B49" s="82"/>
      <c r="C49" s="83" t="s">
        <v>96</v>
      </c>
      <c r="D49" s="82"/>
      <c r="E49" s="83" t="s">
        <v>111</v>
      </c>
      <c r="F49" s="86"/>
      <c r="G49" s="86"/>
      <c r="H49" s="86"/>
      <c r="I49" s="86"/>
      <c r="J49" s="86"/>
      <c r="K49" s="87"/>
      <c r="L49" s="88"/>
      <c r="M49" s="88"/>
    </row>
    <row r="50" spans="1:13" ht="12.75">
      <c r="A50" s="23"/>
      <c r="B50" s="82" t="s">
        <v>15</v>
      </c>
      <c r="C50" s="83" t="s">
        <v>81</v>
      </c>
      <c r="D50" s="82" t="s">
        <v>18</v>
      </c>
      <c r="E50" s="83" t="s">
        <v>104</v>
      </c>
      <c r="F50" s="82" t="s">
        <v>83</v>
      </c>
      <c r="G50" s="82" t="s">
        <v>107</v>
      </c>
      <c r="H50" s="82" t="s">
        <v>107</v>
      </c>
      <c r="I50" s="82" t="s">
        <v>100</v>
      </c>
      <c r="J50" s="82" t="s">
        <v>85</v>
      </c>
      <c r="K50" s="84" t="s">
        <v>57</v>
      </c>
      <c r="L50" s="85">
        <v>4</v>
      </c>
      <c r="M50" s="85">
        <v>1</v>
      </c>
    </row>
  </sheetData>
  <mergeCells count="54">
    <mergeCell ref="L3:M3"/>
    <mergeCell ref="F7:F8"/>
    <mergeCell ref="G7:G8"/>
    <mergeCell ref="H7:H8"/>
    <mergeCell ref="I7:I8"/>
    <mergeCell ref="J7:J8"/>
    <mergeCell ref="K7:K8"/>
    <mergeCell ref="L7:L8"/>
    <mergeCell ref="M7:M8"/>
    <mergeCell ref="L12:M12"/>
    <mergeCell ref="F16:F17"/>
    <mergeCell ref="G16:G17"/>
    <mergeCell ref="H16:H17"/>
    <mergeCell ref="I16:I17"/>
    <mergeCell ref="J16:J17"/>
    <mergeCell ref="K16:K17"/>
    <mergeCell ref="L16:L17"/>
    <mergeCell ref="M16:M17"/>
    <mergeCell ref="L19:M19"/>
    <mergeCell ref="F23:F24"/>
    <mergeCell ref="G23:G24"/>
    <mergeCell ref="H23:H24"/>
    <mergeCell ref="I23:I24"/>
    <mergeCell ref="J23:J24"/>
    <mergeCell ref="K23:K24"/>
    <mergeCell ref="L23:L24"/>
    <mergeCell ref="M23:M24"/>
    <mergeCell ref="L28:M28"/>
    <mergeCell ref="F32:F33"/>
    <mergeCell ref="G32:G33"/>
    <mergeCell ref="H32:H33"/>
    <mergeCell ref="I32:I33"/>
    <mergeCell ref="J32:J33"/>
    <mergeCell ref="K32:K33"/>
    <mergeCell ref="L32:L33"/>
    <mergeCell ref="M32:M33"/>
    <mergeCell ref="L35:M35"/>
    <mergeCell ref="F39:F40"/>
    <mergeCell ref="G39:G40"/>
    <mergeCell ref="H39:H40"/>
    <mergeCell ref="I39:I40"/>
    <mergeCell ref="J39:J40"/>
    <mergeCell ref="K39:K40"/>
    <mergeCell ref="L39:L40"/>
    <mergeCell ref="M39:M40"/>
    <mergeCell ref="L44:M44"/>
    <mergeCell ref="F48:F49"/>
    <mergeCell ref="G48:G49"/>
    <mergeCell ref="H48:H49"/>
    <mergeCell ref="I48:I49"/>
    <mergeCell ref="J48:J49"/>
    <mergeCell ref="K48:K49"/>
    <mergeCell ref="L48:L49"/>
    <mergeCell ref="M48:M49"/>
  </mergeCells>
  <conditionalFormatting sqref="D43 D34 D27 D18 D11">
    <cfRule type="expression" priority="1" dxfId="1" stopIfTrue="1">
      <formula>#REF!=3</formula>
    </cfRule>
  </conditionalFormatting>
  <conditionalFormatting sqref="D45:D50 B45:B50 B36:B43 D36:D42 B29:B34 D29:D33 B20:B27 D20:D26 B13:B18 D13:D17 B4:B11 D4:D10">
    <cfRule type="expression" priority="2" dxfId="1" stopIfTrue="1">
      <formula>#REF!=3</formula>
    </cfRule>
  </conditionalFormatting>
  <conditionalFormatting sqref="C3:C50 E3:E50">
    <cfRule type="cellIs" priority="3" dxfId="0" operator="equal" stopIfTrue="1">
      <formula>0</formula>
    </cfRule>
  </conditionalFormatting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</dc:creator>
  <cp:keywords/>
  <dc:description/>
  <cp:lastModifiedBy>Krisport</cp:lastModifiedBy>
  <cp:lastPrinted>2009-04-04T13:11:36Z</cp:lastPrinted>
  <dcterms:created xsi:type="dcterms:W3CDTF">2008-09-29T10:53:11Z</dcterms:created>
  <dcterms:modified xsi:type="dcterms:W3CDTF">2009-04-04T13:30:37Z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